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Paula Ramirez\Documents\JHON\FORMATOS\"/>
    </mc:Choice>
  </mc:AlternateContent>
  <xr:revisionPtr revIDLastSave="0" documentId="13_ncr:1_{8E325A2C-916F-499D-A7FA-25BCF06FD551}" xr6:coauthVersionLast="47" xr6:coauthVersionMax="47" xr10:uidLastSave="{00000000-0000-0000-0000-000000000000}"/>
  <workbookProtection workbookAlgorithmName="SHA-512" workbookHashValue="OMbLDKreo/YSixj1i1OPmlCOoFuwvSoew7j7V/pXMNzNbqMAsRDOPH0AHsEDw5Zy7sPCLpuCBrIzXCe0nU6L5Q==" workbookSaltValue="kpTf2+C6L9sD9fy3Rn9oXg==" workbookSpinCount="100000" lockStructure="1"/>
  <bookViews>
    <workbookView xWindow="-120" yWindow="-120" windowWidth="24240" windowHeight="13140" activeTab="1" xr2:uid="{00000000-000D-0000-FFFF-FFFF00000000}"/>
  </bookViews>
  <sheets>
    <sheet name="Formato de afiliación" sheetId="1" r:id="rId1"/>
    <sheet name="base" sheetId="2" r:id="rId2"/>
  </sheets>
  <definedNames>
    <definedName name="_xlnm.Print_Area" localSheetId="0">'Formato de afiliación'!$A$1:$P$154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1" i="1" l="1"/>
  <c r="B2" i="2"/>
  <c r="O4" i="1" s="1"/>
  <c r="B44" i="2"/>
  <c r="J53" i="1" s="1"/>
  <c r="B41" i="2"/>
  <c r="J50" i="1" s="1"/>
  <c r="B37" i="2"/>
  <c r="C52" i="1" s="1"/>
  <c r="P126" i="1"/>
  <c r="N126" i="1"/>
  <c r="L126" i="1"/>
  <c r="I126" i="1"/>
  <c r="G126" i="1"/>
  <c r="A126" i="1"/>
  <c r="P125" i="1"/>
  <c r="N125" i="1"/>
  <c r="L125" i="1"/>
  <c r="I125" i="1"/>
  <c r="G125" i="1"/>
  <c r="A125" i="1"/>
  <c r="P124" i="1"/>
  <c r="N124" i="1"/>
  <c r="L124" i="1"/>
  <c r="I124" i="1"/>
  <c r="P127" i="1"/>
  <c r="N127" i="1"/>
  <c r="L127" i="1"/>
  <c r="I127" i="1"/>
  <c r="G127" i="1"/>
  <c r="A127" i="1"/>
  <c r="G124" i="1"/>
  <c r="A124" i="1"/>
  <c r="O121" i="1"/>
  <c r="I121" i="1"/>
  <c r="G121" i="1"/>
  <c r="A151" i="1"/>
  <c r="G149" i="1"/>
  <c r="M110" i="1"/>
  <c r="H110" i="1"/>
  <c r="A110" i="1"/>
  <c r="P107" i="1"/>
  <c r="M107" i="1"/>
  <c r="H107" i="1"/>
  <c r="A107" i="1"/>
  <c r="P104" i="1"/>
  <c r="M104" i="1"/>
  <c r="H104" i="1"/>
  <c r="A104" i="1"/>
  <c r="J52" i="1"/>
  <c r="J51" i="1"/>
  <c r="J49" i="1"/>
  <c r="J48" i="1"/>
  <c r="J47" i="1"/>
  <c r="C51" i="1"/>
  <c r="C50" i="1"/>
  <c r="C49" i="1"/>
  <c r="C48" i="1"/>
  <c r="C47" i="1"/>
  <c r="N48" i="1"/>
  <c r="N47" i="1"/>
  <c r="O40" i="1"/>
  <c r="J40" i="1"/>
  <c r="O36" i="1"/>
  <c r="J36" i="1"/>
  <c r="O34" i="1"/>
  <c r="J34" i="1"/>
  <c r="L22" i="1"/>
  <c r="G22" i="1"/>
  <c r="B22" i="1"/>
  <c r="I20" i="1"/>
  <c r="B20" i="1"/>
  <c r="O17" i="1"/>
  <c r="K17" i="1"/>
  <c r="H17" i="1"/>
  <c r="E17" i="1"/>
  <c r="B17" i="1"/>
  <c r="O14" i="1"/>
  <c r="K14" i="1"/>
  <c r="H14" i="1"/>
  <c r="E14" i="1"/>
  <c r="O11" i="1"/>
  <c r="K11" i="1"/>
  <c r="H11" i="1"/>
  <c r="E11" i="1"/>
  <c r="K8" i="1"/>
  <c r="O8" i="1"/>
  <c r="H8" i="1"/>
  <c r="E8" i="1"/>
  <c r="B8" i="1"/>
</calcChain>
</file>

<file path=xl/sharedStrings.xml><?xml version="1.0" encoding="utf-8"?>
<sst xmlns="http://schemas.openxmlformats.org/spreadsheetml/2006/main" count="283" uniqueCount="192">
  <si>
    <t>DATOS PERSONALES</t>
  </si>
  <si>
    <t>PRIMER APELLIDO</t>
  </si>
  <si>
    <t>SEGUNDO APELLIDO</t>
  </si>
  <si>
    <t>PRIMER NOMBRE</t>
  </si>
  <si>
    <t>SEGUNDO NOMBRE</t>
  </si>
  <si>
    <t>OTRO</t>
  </si>
  <si>
    <t>TIPO DE DOCUMENTO</t>
  </si>
  <si>
    <t>NUMERO DE DOCUMENTO</t>
  </si>
  <si>
    <t>FECHA DE EXPEDICIÓN</t>
  </si>
  <si>
    <t xml:space="preserve">LUGAR DE EXPEDICIÓN </t>
  </si>
  <si>
    <t>CIUDAD DE NACIMIENTO</t>
  </si>
  <si>
    <t>DEPARTAMENTO</t>
  </si>
  <si>
    <t>PAIS</t>
  </si>
  <si>
    <t>CIUDAD DE RESIDENCIA</t>
  </si>
  <si>
    <t>DIRECCIÓN DE RESIDENCIA</t>
  </si>
  <si>
    <t xml:space="preserve">BARRIO </t>
  </si>
  <si>
    <t>ESTRATO</t>
  </si>
  <si>
    <t>TELEFONO FIJO</t>
  </si>
  <si>
    <t>CELULAR</t>
  </si>
  <si>
    <t>HIJOS MAYORES DE 18</t>
  </si>
  <si>
    <t>HIJOS MENORES DE 18</t>
  </si>
  <si>
    <t>PERSONAS A CARGO</t>
  </si>
  <si>
    <t>SU VIVIENDA SE ENCUENTRA EN ZONA RURAL</t>
  </si>
  <si>
    <t>NIVEL DE ESCOLARIDAD</t>
  </si>
  <si>
    <t>ESTADO CIVIL</t>
  </si>
  <si>
    <t>GRUPO ETNICO</t>
  </si>
  <si>
    <t>TIPO DE VIVIENDA</t>
  </si>
  <si>
    <t>Primaria</t>
  </si>
  <si>
    <t>Soltero</t>
  </si>
  <si>
    <t>Indigena</t>
  </si>
  <si>
    <t>Arredanda</t>
  </si>
  <si>
    <t>Bachillerato</t>
  </si>
  <si>
    <t xml:space="preserve">Casado </t>
  </si>
  <si>
    <t xml:space="preserve">Afrocolombiano </t>
  </si>
  <si>
    <t>Propia</t>
  </si>
  <si>
    <t>Union Libre</t>
  </si>
  <si>
    <t>Raizal</t>
  </si>
  <si>
    <t>Familiar</t>
  </si>
  <si>
    <t xml:space="preserve">Viudo </t>
  </si>
  <si>
    <t>Rom (Gitano)</t>
  </si>
  <si>
    <t xml:space="preserve">Leasing </t>
  </si>
  <si>
    <t>Universitario</t>
  </si>
  <si>
    <t>Separado</t>
  </si>
  <si>
    <t>Palenquero</t>
  </si>
  <si>
    <t>Inmobiliario</t>
  </si>
  <si>
    <t>Especializado</t>
  </si>
  <si>
    <t>Divorciado</t>
  </si>
  <si>
    <t>Ninguno</t>
  </si>
  <si>
    <t>Usufructo</t>
  </si>
  <si>
    <t>Maestria</t>
  </si>
  <si>
    <t>Otro</t>
  </si>
  <si>
    <t xml:space="preserve"> INFORMACIÓN EMPLEADOR</t>
  </si>
  <si>
    <t>TIPO DE CONTRATO</t>
  </si>
  <si>
    <t>JORNADA LABORAL</t>
  </si>
  <si>
    <t>Empresa Comcel</t>
  </si>
  <si>
    <t xml:space="preserve">Fijo </t>
  </si>
  <si>
    <t>Medio Tiempo</t>
  </si>
  <si>
    <t>FECHA INGRESO A LA COMPAÑÍA</t>
  </si>
  <si>
    <t xml:space="preserve">CIUDAD </t>
  </si>
  <si>
    <t>Empresa Infracel</t>
  </si>
  <si>
    <t>Tiempo Completo</t>
  </si>
  <si>
    <t>Honorarios</t>
  </si>
  <si>
    <t>Empresa Global Hitss</t>
  </si>
  <si>
    <t>CARGO QUE DESEMPEÑA</t>
  </si>
  <si>
    <t>SEDE</t>
  </si>
  <si>
    <t>Empresa FonClaro Corporativo</t>
  </si>
  <si>
    <t>SALARIO PROMEDIO</t>
  </si>
  <si>
    <t>INGRESOS MENSUALES</t>
  </si>
  <si>
    <t>EGRESOS MENSUALES</t>
  </si>
  <si>
    <t>Sueldo Básico</t>
  </si>
  <si>
    <t>Arriendo/ Cuota Hipotecaria</t>
  </si>
  <si>
    <t xml:space="preserve">Banco </t>
  </si>
  <si>
    <t>Comisiones</t>
  </si>
  <si>
    <t>Prestamos por Nómina</t>
  </si>
  <si>
    <t>Cuenta No.</t>
  </si>
  <si>
    <t>Gastos Familiares</t>
  </si>
  <si>
    <t>Tipo de cuenta</t>
  </si>
  <si>
    <t>Ahorros</t>
  </si>
  <si>
    <t>Arrendamientos</t>
  </si>
  <si>
    <t xml:space="preserve">Total Egresos </t>
  </si>
  <si>
    <t>Otros Ingresos</t>
  </si>
  <si>
    <t>Total activo</t>
  </si>
  <si>
    <t>TOTAL INGRESOS</t>
  </si>
  <si>
    <t>Total Pasivo</t>
  </si>
  <si>
    <t>Total Patrimonio</t>
  </si>
  <si>
    <t>En caso de responder afirmativamente</t>
  </si>
  <si>
    <t>Posee o maneja cuentas en moneda extranajera</t>
  </si>
  <si>
    <t>País</t>
  </si>
  <si>
    <t>Ciudad</t>
  </si>
  <si>
    <t>Moneda</t>
  </si>
  <si>
    <t>Numero de cuenta</t>
  </si>
  <si>
    <t>Actividad economica</t>
  </si>
  <si>
    <t>Banco</t>
  </si>
  <si>
    <t xml:space="preserve">Mes y año de corte de la información </t>
  </si>
  <si>
    <t>Por su cargo o actividad ejerce algun algún grado de poder público</t>
  </si>
  <si>
    <t>Por su actividad u oficio, goza usted de reconocimineto público general</t>
  </si>
  <si>
    <t>Nombres y Apellidos</t>
  </si>
  <si>
    <t>Dirección</t>
  </si>
  <si>
    <t xml:space="preserve">Telefono </t>
  </si>
  <si>
    <t>Parentesco</t>
  </si>
  <si>
    <t>Persona de contacto</t>
  </si>
  <si>
    <t>Telefono fijo o celular</t>
  </si>
  <si>
    <t>Correo</t>
  </si>
  <si>
    <t>Firma</t>
  </si>
  <si>
    <t>Cedula</t>
  </si>
  <si>
    <t>Nombre</t>
  </si>
  <si>
    <t>HUELLA</t>
  </si>
  <si>
    <t>ES UD. CABEZA DE FAMILIA</t>
  </si>
  <si>
    <t>DIRECCIÓN COMPAÑÍA</t>
  </si>
  <si>
    <t>TELEFONO COMPAÑÍA</t>
  </si>
  <si>
    <t>Declaro que no he realizado transacciones en moneda extranjera.</t>
  </si>
  <si>
    <t xml:space="preserve"> </t>
  </si>
  <si>
    <t>En caso de fallecimeinto quien recibira sus ahorros:</t>
  </si>
  <si>
    <t>FECHA DE AFILIACIÓN</t>
  </si>
  <si>
    <t>FORMATO DE AFILIACIÓN FONDO DE EMPLEADOS CLARO
FONCLARO CORPORATIVO</t>
  </si>
  <si>
    <t>FECHA DE NACIMIENTO</t>
  </si>
  <si>
    <r>
      <t xml:space="preserve">PORCENTAJE DE AHORRO </t>
    </r>
    <r>
      <rPr>
        <sz val="18"/>
        <color theme="1"/>
        <rFont val="Arial"/>
        <family val="2"/>
      </rPr>
      <t>(Indicar en los recuadros el Número del % que deseas ahorrar)</t>
    </r>
  </si>
  <si>
    <r>
      <rPr>
        <b/>
        <sz val="18"/>
        <rFont val="Arial"/>
        <family val="2"/>
      </rPr>
      <t>Autorización para la consulta y reporte a las centrales de riesgo o banco de datos.</t>
    </r>
    <r>
      <rPr>
        <sz val="18"/>
        <rFont val="Arial"/>
        <family val="2"/>
      </rPr>
      <t xml:space="preserve"> Durante mi vinculación a FonClaro Corporativo, autorizo irrevocablemente a la consulta, reporte y modificación de mi información financiera con la utilización de los servicios de crédito y otros relacionados con el vínculo de asociación esto en cumplimiento de la ley de habeas data ante cualquiera de la entidades de bancos de datos o similares para el estudio de riesgo financiero o crediticio.</t>
    </r>
  </si>
  <si>
    <r>
      <rPr>
        <b/>
        <sz val="18"/>
        <rFont val="Arial"/>
        <family val="2"/>
      </rPr>
      <t>Autorización para la utilización de la información individual del asociado. El Fondo de empleados de Claro- FonClaro Corporativo</t>
    </r>
    <r>
      <rPr>
        <sz val="18"/>
        <rFont val="Arial"/>
        <family val="2"/>
      </rPr>
      <t>, como institución que almacena y recolecta datos personales requiere obtener su autorización para que de manera libre, previa, expresa, voluntaria, y debidamente informada, permita a la entidad recolectar, recaudar, almacenar, usar, circular, procesar, compilar, intercambiar, dar tratamiento, actualizar y disponer de los datos que han sido suministrados y que se han incorporado en distintas bases o bancos de datos, o en repositorios electrónicos de todo tipo con que cuenta la entidad. Esta información es, y será utilizada en el desarrollo de las funciones propias del Fondo de empleados de Claro- FonClaro Corporativo en su condición de entidad sin ánimo de lucro que presta los servicios de AHORRO Y CRÉDITO, así como para fines administrativos, comerciales, de publicidad y contacto frente a los titulares de los mismos, por tanto con la firma de este documento, autorizo en forma irrevocable a FonClaro Corporativo para que haga la debida utilización de mi información de datos personales, en los términos que establece la ley.</t>
    </r>
  </si>
  <si>
    <r>
      <rPr>
        <b/>
        <sz val="18"/>
        <rFont val="Arial"/>
        <family val="2"/>
      </rPr>
      <t xml:space="preserve">Autorizar permanentemente e irrevocablemente </t>
    </r>
    <r>
      <rPr>
        <sz val="18"/>
        <rFont val="Arial"/>
        <family val="2"/>
      </rPr>
      <t>al pagador o quien haga sus veces en la empresa para que le retenga de sus ingresos, prestaciones sociales, 
indemnizaciones, bonificación por retiro, sumas conciliatorias, bonos, comisiones y demás emolumentos, los valores derivados de los compromisos que constan en los documentos pertinentes.</t>
    </r>
  </si>
  <si>
    <r>
      <rPr>
        <b/>
        <sz val="18"/>
        <rFont val="Arial"/>
        <family val="2"/>
      </rPr>
      <t>Declaración de origen de Fondos.</t>
    </r>
    <r>
      <rPr>
        <sz val="18"/>
        <rFont val="Arial"/>
        <family val="2"/>
      </rPr>
      <t xml:space="preserve"> Declaro expresamente que: 1.) Los recursos que poseo provienen de las siguientes fuentes. (Detalle ocupación, oficio, actividad o negocio)  
2.) Tanto mi actividad, profesión u oficio es lícita y la ejerzo dentro del marco legal y los recursos que poseo no provienen ni se destinan a actividades ilícitas de las contempladas en el código penal colombiano. 3.) Certifico que los recursos que se deriven del vínculo de asociado no se destinarán a la financiación del terrorismo, grupos terroristas o actividades terroristas o para la financiación de la proliferación de armas de deconstrucción masiva.
</t>
    </r>
    <r>
      <rPr>
        <b/>
        <sz val="18"/>
        <rFont val="Arial"/>
        <family val="2"/>
      </rPr>
      <t xml:space="preserve">Deberes de los asociados: </t>
    </r>
    <r>
      <rPr>
        <sz val="18"/>
        <rFont val="Arial"/>
        <family val="2"/>
      </rPr>
      <t xml:space="preserve">1.) He adquirido el conocimiento relacionado con el objetivo social, caracteristicas y funcionamiento de FonClaro Corporativo. 2.) Acatere las normas, estatutos y decisiones de la asamblea. 3.) Cumplire con las obligaciones dadas por los estatutos. 4.) No efectuare actos que afecten la estabilidad economica o el prestigio de FonClaro Corporativo.
</t>
    </r>
  </si>
  <si>
    <r>
      <rPr>
        <b/>
        <sz val="18"/>
        <rFont val="Arial"/>
        <family val="2"/>
      </rPr>
      <t>Obligación de actualizar la información</t>
    </r>
    <r>
      <rPr>
        <sz val="18"/>
        <rFont val="Arial"/>
        <family val="2"/>
      </rPr>
      <t>. La información que he suministrado en este documento es veraz y verificable y me obligo a actualizarla anualmente. Eximo a FonClaro Corporativo de cualquier responsabilidad derivada por la información incompleta o no veraz entregada por mí dentro del desarrollo de las actividades de FonClaro Corporativo.</t>
    </r>
  </si>
  <si>
    <r>
      <rPr>
        <b/>
        <sz val="18"/>
        <rFont val="Arial"/>
        <family val="2"/>
      </rPr>
      <t>Beneficiarios.</t>
    </r>
    <r>
      <rPr>
        <sz val="18"/>
        <rFont val="Arial"/>
        <family val="2"/>
      </rPr>
      <t xml:space="preserve"> Así mismo, les comunico que en caso de fallecimiento, los aportes, ahorros y demás derechos económicos que posea en FonClaro Corporativo, les sean entregados a los siguientes beneficiarios, sin perjuicio de lo indicado en las disposiciones legales pertinentes</t>
    </r>
  </si>
  <si>
    <t xml:space="preserve">Yo _____________________________________________________________me comprometo  a observar y acatar el estatuto y reglamentos que lo rigen, los cuales declaro conocer, dado que está publicado en la página web de FONCLARO CORPORATIVO. WWW.FONCLARO.COM. Declaro que entiendo que FonClaro Corporativo  es una entidad de derecho privado, así mismo me fueron informados mis deberes y derechos como asociado. </t>
  </si>
  <si>
    <t>EMAIL PERSONAL</t>
  </si>
  <si>
    <t>EMAIL CORPORATIVO</t>
  </si>
  <si>
    <t>Realiza Operaciones con moneda 
extranjera</t>
  </si>
  <si>
    <t>SALARIO BASICO</t>
  </si>
  <si>
    <r>
      <t xml:space="preserve">(Min 3% del total devengado) Este ahorro es obligatorio para pertenecer al fondo y los saldos acumulados se presenta la desvinculación voluntaria o forzosa de FonClaro Corporativo. </t>
    </r>
    <r>
      <rPr>
        <b/>
        <sz val="18"/>
        <color theme="1"/>
        <rFont val="Arial"/>
        <family val="2"/>
      </rPr>
      <t>Indicar en el recuadro el % a ahorrar</t>
    </r>
  </si>
  <si>
    <t xml:space="preserve">             Si</t>
  </si>
  <si>
    <t>Indefinido</t>
  </si>
  <si>
    <t>Aporte Ordinario</t>
  </si>
  <si>
    <t>Sexo</t>
  </si>
  <si>
    <t>Ocupacion actual detallada</t>
  </si>
  <si>
    <t>Deportes que practica</t>
  </si>
  <si>
    <t>CUADRO DE BENEFICIARIOS</t>
  </si>
  <si>
    <t>NOMBRES</t>
  </si>
  <si>
    <t>No documento de identidad</t>
  </si>
  <si>
    <t>Marque X</t>
  </si>
  <si>
    <t>Yo, el abajo firmante, declaro que:</t>
  </si>
  <si>
    <t>(    ) En la fecha me encuentro en buen estado de salud y mi habilidad fisica no se encuentra de alguna manera reducida.</t>
  </si>
  <si>
    <t>(    ) Padezco o he padecido las lesiones o enfermedades que a continuacion marco con x:</t>
  </si>
  <si>
    <t>En caso de haber padecido alguna enfermedad de las mencionadas anteriormente explique:</t>
  </si>
  <si>
    <t>Enfermedad</t>
  </si>
  <si>
    <t>Año diagnostico</t>
  </si>
  <si>
    <t>Tratamiento</t>
  </si>
  <si>
    <t>PARENTESCO</t>
  </si>
  <si>
    <t>*En caso de no haber marcado ninguna de las enfermedades entonces se entendera que me encuentro en buen estado de salud.</t>
  </si>
  <si>
    <t>Ahorro Contractual</t>
  </si>
  <si>
    <r>
      <t xml:space="preserve">Este ahorro voluntario se puede hacer sobre cualquier porcentaje sobre su salario y los saldos acomulados los podra retirar cada  6 meses de acuerdo al regalamento, siempre que no se encuentren pignorados con creditos vigentes.
</t>
    </r>
    <r>
      <rPr>
        <b/>
        <sz val="16"/>
        <color theme="1"/>
        <rFont val="Arial"/>
        <family val="2"/>
      </rPr>
      <t>Indicar en el recuadro el % a ahorrar</t>
    </r>
  </si>
  <si>
    <t>POLIZA ALLIANZ</t>
  </si>
  <si>
    <t>Nombres y Apellidos B1</t>
  </si>
  <si>
    <t>Dirección B1</t>
  </si>
  <si>
    <t>Telefono B1</t>
  </si>
  <si>
    <t>Parentesco B1</t>
  </si>
  <si>
    <t>Nombres y Apellidos B2</t>
  </si>
  <si>
    <t>Dirección B2</t>
  </si>
  <si>
    <t>Telefono B2</t>
  </si>
  <si>
    <t>Parentesco B2</t>
  </si>
  <si>
    <t>Nombres y Apellidos C</t>
  </si>
  <si>
    <t>POLIZA DE VIDA</t>
  </si>
  <si>
    <t>Cuadro de beneficiarios</t>
  </si>
  <si>
    <t>Estatura</t>
  </si>
  <si>
    <t>Peso</t>
  </si>
  <si>
    <t>Ocupación</t>
  </si>
  <si>
    <t>Pimer apellido</t>
  </si>
  <si>
    <t>Segundo apellido</t>
  </si>
  <si>
    <t>Nombres</t>
  </si>
  <si>
    <t>Documento de identidad</t>
  </si>
  <si>
    <t>Participación</t>
  </si>
  <si>
    <t>% Participación</t>
  </si>
  <si>
    <t>Cuadro de beneficiarios 2</t>
  </si>
  <si>
    <t>Cuadro de beneficiarios 3</t>
  </si>
  <si>
    <t>Cuadro de beneficiarios 4</t>
  </si>
  <si>
    <t>No</t>
  </si>
  <si>
    <r>
      <rPr>
        <b/>
        <sz val="18"/>
        <rFont val="Arial"/>
        <family val="2"/>
      </rPr>
      <t>Autorización de Descuentos por libranza y terminación del contrato laboral.</t>
    </r>
    <r>
      <rPr>
        <sz val="18"/>
        <rFont val="Arial"/>
        <family val="2"/>
      </rPr>
      <t xml:space="preserve"> Al firmar este formulario de inscripción al Fondo de Empleados de Claro - FonClaro Corporativo, manifiesto que me comprometo a cumplir estrictamente el Estatuto, la reglamentación que rige y las disposiciones emanadas de la Junta Directiva de FonClaro Corporativo y autorizo expresamente a la pagaduría del Empleador, para que efectúe todos los descuentos correspondientes de mi salario destinados a FonClaro Corporativo. Estos descuentos se efectuarán por cada uno de los eventos que generan el vínculo de asociación con FonClaro Corporativo  (</t>
    </r>
    <r>
      <rPr>
        <b/>
        <sz val="18"/>
        <rFont val="Arial"/>
        <family val="2"/>
      </rPr>
      <t>Donación con destino fondo de bienestar social (1% del total devengado)</t>
    </r>
    <r>
      <rPr>
        <sz val="18"/>
        <rFont val="Arial"/>
        <family val="2"/>
      </rPr>
      <t>, aportes, ahorros, créditos, servicios, etc.).  De igual manera y  en caso de terminación del contrato de trabajo con el Empleador, existiendo saldos pendientes con FonClaro Corporativo, autorizo que estos sean descontados del salario, prestaciones sociales y/o indemnizaciones que me correspondan por la liquidación del contrato.</t>
    </r>
  </si>
  <si>
    <t>Si</t>
  </si>
  <si>
    <t>CC</t>
  </si>
  <si>
    <t>CE</t>
  </si>
  <si>
    <t>F</t>
  </si>
  <si>
    <t>M</t>
  </si>
  <si>
    <t xml:space="preserve">         No</t>
  </si>
  <si>
    <t xml:space="preserve">          No</t>
  </si>
  <si>
    <t xml:space="preserve">      Corriente</t>
  </si>
  <si>
    <t>GÉNERO</t>
  </si>
  <si>
    <t>Tecnólogo</t>
  </si>
  <si>
    <t>Técnico</t>
  </si>
  <si>
    <t>INFORMACIÓN FINANCIERA *información requerida por Sarlaft</t>
  </si>
  <si>
    <t>Kgs.</t>
  </si>
  <si>
    <t xml:space="preserve">Estatura      </t>
  </si>
  <si>
    <t>Mts.</t>
  </si>
  <si>
    <t>Firma: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</si>
</sst>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7" x14ac:knownFonts="1">
    <font>
      <sz val="11"/>
      <color theme="1"/>
      <name val="Calibri"/>
      <family val="2"/>
      <scheme val="minor"/>
    </font>
    <font>
      <b/>
      <sz val="14"/>
      <color theme="1"/>
      <name val="Arial"/>
      <family val="2"/>
    </font>
    <font>
      <sz val="14"/>
      <name val="Arial"/>
      <family val="2"/>
    </font>
    <font>
      <b/>
      <sz val="14"/>
      <name val="Arial"/>
      <family val="2"/>
    </font>
    <font>
      <sz val="14"/>
      <color theme="1"/>
      <name val="Arial"/>
      <family val="2"/>
    </font>
    <font>
      <b/>
      <sz val="16"/>
      <color theme="1"/>
      <name val="Arial"/>
      <family val="2"/>
    </font>
    <font>
      <sz val="16"/>
      <color theme="1"/>
      <name val="Arial"/>
      <family val="2"/>
    </font>
    <font>
      <sz val="16"/>
      <color theme="1"/>
      <name val="Calibri"/>
      <family val="2"/>
      <scheme val="minor"/>
    </font>
    <font>
      <sz val="14"/>
      <color theme="1"/>
      <name val="Calibri"/>
      <family val="2"/>
      <scheme val="minor"/>
    </font>
    <font>
      <b/>
      <sz val="18"/>
      <color theme="1"/>
      <name val="Arial"/>
      <family val="2"/>
    </font>
    <font>
      <b/>
      <sz val="20"/>
      <color theme="1"/>
      <name val="Arial"/>
      <family val="2"/>
    </font>
    <font>
      <sz val="18"/>
      <color theme="1"/>
      <name val="Arial"/>
      <family val="2"/>
    </font>
    <font>
      <b/>
      <sz val="24"/>
      <color theme="1"/>
      <name val="Arial"/>
      <family val="2"/>
    </font>
    <font>
      <b/>
      <sz val="28"/>
      <color theme="1"/>
      <name val="Arial"/>
      <family val="2"/>
    </font>
    <font>
      <sz val="18"/>
      <name val="Arial"/>
      <family val="2"/>
    </font>
    <font>
      <b/>
      <sz val="18"/>
      <name val="Arial"/>
      <family val="2"/>
    </font>
    <font>
      <sz val="16"/>
      <color theme="0" tint="-0.499984740745262"/>
      <name val="Arial"/>
      <family val="2"/>
    </font>
    <font>
      <sz val="8"/>
      <color rgb="FF000000"/>
      <name val="Segoe UI"/>
      <family val="2"/>
    </font>
    <font>
      <b/>
      <sz val="14"/>
      <color theme="0"/>
      <name val="Arial"/>
      <family val="2"/>
    </font>
    <font>
      <sz val="11"/>
      <color theme="1"/>
      <name val="Arial"/>
      <family val="2"/>
    </font>
    <font>
      <sz val="12"/>
      <color theme="1"/>
      <name val="Arial"/>
      <family val="2"/>
    </font>
    <font>
      <b/>
      <sz val="20"/>
      <color theme="0"/>
      <name val="Arial"/>
      <family val="2"/>
    </font>
    <font>
      <b/>
      <sz val="11"/>
      <color theme="1"/>
      <name val="Calibri"/>
      <family val="2"/>
      <scheme val="minor"/>
    </font>
    <font>
      <sz val="16"/>
      <name val="Arial"/>
      <family val="2"/>
    </font>
    <font>
      <b/>
      <sz val="16"/>
      <name val="Arial"/>
      <family val="2"/>
    </font>
    <font>
      <b/>
      <sz val="18"/>
      <color rgb="FFC00000"/>
      <name val="Arial"/>
      <family val="2"/>
    </font>
    <font>
      <b/>
      <sz val="22"/>
      <color theme="1"/>
      <name val="Arial"/>
      <family val="2"/>
    </font>
  </fonts>
  <fills count="3">
    <fill>
      <patternFill patternType="none"/>
    </fill>
    <fill>
      <patternFill patternType="gray125"/>
    </fill>
    <fill>
      <patternFill patternType="solid">
        <fgColor rgb="FFC00000"/>
        <bgColor indexed="64"/>
      </patternFill>
    </fill>
  </fills>
  <borders count="48">
    <border>
      <left/>
      <right/>
      <top/>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top style="medium">
        <color rgb="FFC00000"/>
      </top>
      <bottom style="medium">
        <color rgb="FFC00000"/>
      </bottom>
      <diagonal/>
    </border>
    <border>
      <left style="medium">
        <color rgb="FFC00000"/>
      </left>
      <right style="medium">
        <color rgb="FFC00000"/>
      </right>
      <top style="medium">
        <color rgb="FFC00000"/>
      </top>
      <bottom style="medium">
        <color rgb="FFC00000"/>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rgb="FFC00000"/>
      </right>
      <top/>
      <bottom/>
      <diagonal/>
    </border>
    <border>
      <left/>
      <right style="medium">
        <color rgb="FFC00000"/>
      </right>
      <top/>
      <bottom style="thin">
        <color indexed="64"/>
      </bottom>
      <diagonal/>
    </border>
    <border>
      <left style="medium">
        <color rgb="FFC00000"/>
      </left>
      <right/>
      <top/>
      <bottom style="thin">
        <color indexed="64"/>
      </bottom>
      <diagonal/>
    </border>
    <border>
      <left style="medium">
        <color rgb="FFC00000"/>
      </left>
      <right/>
      <top style="thin">
        <color indexed="64"/>
      </top>
      <bottom/>
      <diagonal/>
    </border>
    <border>
      <left/>
      <right style="medium">
        <color rgb="FFC00000"/>
      </right>
      <top style="thin">
        <color indexed="64"/>
      </top>
      <bottom/>
      <diagonal/>
    </border>
    <border>
      <left style="medium">
        <color rgb="FFC00000"/>
      </left>
      <right style="medium">
        <color rgb="FFC00000"/>
      </right>
      <top/>
      <bottom style="medium">
        <color rgb="FFC00000"/>
      </bottom>
      <diagonal/>
    </border>
    <border>
      <left/>
      <right style="medium">
        <color rgb="FFC00000"/>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rgb="FFC00000"/>
      </left>
      <right/>
      <top/>
      <bottom style="thick">
        <color rgb="FFFF0000"/>
      </bottom>
      <diagonal/>
    </border>
    <border>
      <left/>
      <right/>
      <top/>
      <bottom style="thick">
        <color rgb="FFFF0000"/>
      </bottom>
      <diagonal/>
    </border>
    <border>
      <left style="thick">
        <color rgb="FFFF0000"/>
      </left>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style="thin">
        <color rgb="FFC00000"/>
      </left>
      <right style="thin">
        <color rgb="FFC00000"/>
      </right>
      <top style="thin">
        <color rgb="FFC00000"/>
      </top>
      <bottom style="thin">
        <color rgb="FFC00000"/>
      </bottom>
      <diagonal/>
    </border>
  </borders>
  <cellStyleXfs count="1">
    <xf numFmtId="0" fontId="0" fillId="0" borderId="0"/>
  </cellStyleXfs>
  <cellXfs count="243">
    <xf numFmtId="0" fontId="0" fillId="0" borderId="0" xfId="0"/>
    <xf numFmtId="0" fontId="22" fillId="0" borderId="0" xfId="0" applyFont="1" applyProtection="1">
      <protection locked="0"/>
    </xf>
    <xf numFmtId="0" fontId="0" fillId="0" borderId="0" xfId="0" applyProtection="1">
      <protection locked="0"/>
    </xf>
    <xf numFmtId="164" fontId="0" fillId="0" borderId="0" xfId="0" applyNumberFormat="1" applyProtection="1">
      <protection locked="0"/>
    </xf>
    <xf numFmtId="49" fontId="0" fillId="0" borderId="0" xfId="0" applyNumberFormat="1" applyProtection="1">
      <protection locked="0"/>
    </xf>
    <xf numFmtId="0" fontId="0" fillId="0" borderId="0" xfId="0" applyAlignment="1" applyProtection="1">
      <alignment wrapText="1"/>
      <protection locked="0"/>
    </xf>
    <xf numFmtId="14" fontId="0" fillId="0" borderId="0" xfId="0" applyNumberFormat="1"/>
    <xf numFmtId="164" fontId="0" fillId="0" borderId="0" xfId="0" applyNumberFormat="1"/>
    <xf numFmtId="0" fontId="14" fillId="0" borderId="0" xfId="0" applyFont="1" applyAlignment="1" applyProtection="1">
      <alignment horizontal="right"/>
      <protection locked="0"/>
    </xf>
    <xf numFmtId="0" fontId="2" fillId="0" borderId="0" xfId="0" applyFont="1" applyProtection="1">
      <protection locked="0"/>
    </xf>
    <xf numFmtId="0" fontId="2" fillId="0" borderId="19" xfId="0" applyFont="1" applyBorder="1" applyProtection="1">
      <protection locked="0"/>
    </xf>
    <xf numFmtId="0" fontId="2" fillId="0" borderId="4" xfId="0" applyFont="1" applyBorder="1" applyProtection="1">
      <protection locked="0"/>
    </xf>
    <xf numFmtId="0" fontId="4" fillId="0" borderId="1" xfId="0" applyFont="1" applyBorder="1" applyProtection="1">
      <protection locked="0"/>
    </xf>
    <xf numFmtId="0" fontId="4" fillId="0" borderId="2" xfId="0" applyFont="1" applyBorder="1" applyProtection="1">
      <protection locked="0"/>
    </xf>
    <xf numFmtId="0" fontId="4" fillId="0" borderId="3" xfId="0" applyFont="1" applyBorder="1" applyProtection="1">
      <protection locked="0"/>
    </xf>
    <xf numFmtId="0" fontId="4" fillId="0" borderId="4" xfId="0" applyFont="1" applyBorder="1" applyProtection="1">
      <protection locked="0"/>
    </xf>
    <xf numFmtId="0" fontId="4" fillId="0" borderId="0" xfId="0" applyFont="1" applyProtection="1">
      <protection locked="0"/>
    </xf>
    <xf numFmtId="0" fontId="4" fillId="0" borderId="19" xfId="0" applyFont="1" applyBorder="1" applyProtection="1">
      <protection locked="0"/>
    </xf>
    <xf numFmtId="0" fontId="1" fillId="0" borderId="0" xfId="0" applyFont="1" applyAlignment="1" applyProtection="1">
      <alignment vertical="center" wrapText="1"/>
      <protection locked="0"/>
    </xf>
    <xf numFmtId="0" fontId="6" fillId="0" borderId="0" xfId="0" applyFont="1" applyAlignment="1" applyProtection="1">
      <alignment horizontal="center"/>
      <protection locked="0"/>
    </xf>
    <xf numFmtId="0" fontId="6" fillId="0" borderId="0" xfId="0" applyFont="1" applyProtection="1">
      <protection locked="0"/>
    </xf>
    <xf numFmtId="0" fontId="6" fillId="0" borderId="19" xfId="0" applyFont="1" applyBorder="1" applyAlignment="1" applyProtection="1">
      <alignment horizontal="center"/>
      <protection locked="0"/>
    </xf>
    <xf numFmtId="0" fontId="6" fillId="0" borderId="19" xfId="0" applyFont="1" applyBorder="1" applyProtection="1">
      <protection locked="0"/>
    </xf>
    <xf numFmtId="0" fontId="8" fillId="0" borderId="4" xfId="0" applyFont="1" applyBorder="1" applyProtection="1">
      <protection locked="0"/>
    </xf>
    <xf numFmtId="0" fontId="7" fillId="0" borderId="19" xfId="0" applyFont="1" applyBorder="1" applyProtection="1">
      <protection locked="0"/>
    </xf>
    <xf numFmtId="0" fontId="4" fillId="0" borderId="7" xfId="0" applyFont="1" applyBorder="1" applyProtection="1">
      <protection locked="0"/>
    </xf>
    <xf numFmtId="0" fontId="4" fillId="0" borderId="8" xfId="0" applyFont="1" applyBorder="1" applyProtection="1">
      <protection locked="0"/>
    </xf>
    <xf numFmtId="0" fontId="4" fillId="0" borderId="8" xfId="0" applyFont="1" applyBorder="1" applyAlignment="1" applyProtection="1">
      <alignment wrapText="1"/>
      <protection locked="0"/>
    </xf>
    <xf numFmtId="0" fontId="4" fillId="0" borderId="9" xfId="0" applyFont="1" applyBorder="1" applyAlignment="1" applyProtection="1">
      <alignment wrapText="1"/>
      <protection locked="0"/>
    </xf>
    <xf numFmtId="0" fontId="11" fillId="0" borderId="11" xfId="0" applyFont="1" applyBorder="1" applyProtection="1">
      <protection locked="0"/>
    </xf>
    <xf numFmtId="0" fontId="11" fillId="0" borderId="0" xfId="0" applyFont="1" applyProtection="1">
      <protection locked="0"/>
    </xf>
    <xf numFmtId="0" fontId="11" fillId="0" borderId="0" xfId="0" applyFont="1" applyAlignment="1" applyProtection="1">
      <alignment horizontal="left"/>
      <protection locked="0"/>
    </xf>
    <xf numFmtId="0" fontId="4" fillId="0" borderId="0" xfId="0" applyFont="1" applyAlignment="1" applyProtection="1">
      <alignment vertical="center" wrapText="1"/>
      <protection locked="0"/>
    </xf>
    <xf numFmtId="0" fontId="4" fillId="0" borderId="0" xfId="0" applyFont="1" applyAlignment="1" applyProtection="1">
      <alignment vertical="center"/>
      <protection locked="0"/>
    </xf>
    <xf numFmtId="0" fontId="11" fillId="0" borderId="19" xfId="0" applyFont="1" applyBorder="1" applyProtection="1">
      <protection locked="0"/>
    </xf>
    <xf numFmtId="0" fontId="11" fillId="0" borderId="24" xfId="0" applyFont="1" applyBorder="1" applyProtection="1">
      <protection locked="0"/>
    </xf>
    <xf numFmtId="0" fontId="11" fillId="0" borderId="4" xfId="0" applyFont="1" applyBorder="1" applyProtection="1">
      <protection locked="0"/>
    </xf>
    <xf numFmtId="0" fontId="9" fillId="0" borderId="0" xfId="0" applyFont="1" applyProtection="1">
      <protection locked="0"/>
    </xf>
    <xf numFmtId="0" fontId="9" fillId="0" borderId="7" xfId="0" applyFont="1" applyBorder="1" applyProtection="1">
      <protection locked="0"/>
    </xf>
    <xf numFmtId="0" fontId="9" fillId="0" borderId="8" xfId="0" applyFont="1" applyBorder="1" applyProtection="1">
      <protection locked="0"/>
    </xf>
    <xf numFmtId="0" fontId="4" fillId="2" borderId="10" xfId="0" applyFont="1" applyFill="1" applyBorder="1" applyProtection="1">
      <protection locked="0"/>
    </xf>
    <xf numFmtId="0" fontId="6" fillId="0" borderId="4" xfId="0" applyFont="1" applyBorder="1" applyProtection="1">
      <protection locked="0"/>
    </xf>
    <xf numFmtId="0" fontId="4" fillId="0" borderId="0" xfId="0" applyFont="1" applyAlignment="1" applyProtection="1">
      <alignment horizontal="center"/>
      <protection locked="0"/>
    </xf>
    <xf numFmtId="0" fontId="6" fillId="0" borderId="0" xfId="0" applyFont="1" applyAlignment="1" applyProtection="1">
      <alignment horizontal="left"/>
      <protection locked="0"/>
    </xf>
    <xf numFmtId="0" fontId="5" fillId="0" borderId="0" xfId="0" applyFont="1" applyProtection="1">
      <protection locked="0"/>
    </xf>
    <xf numFmtId="0" fontId="4" fillId="0" borderId="20" xfId="0" applyFont="1" applyBorder="1" applyAlignment="1" applyProtection="1">
      <alignment horizontal="center"/>
      <protection locked="0"/>
    </xf>
    <xf numFmtId="0" fontId="11" fillId="0" borderId="19" xfId="0" applyFont="1" applyBorder="1" applyAlignment="1" applyProtection="1">
      <alignment horizontal="center"/>
      <protection locked="0"/>
    </xf>
    <xf numFmtId="0" fontId="4" fillId="0" borderId="0" xfId="0" applyFont="1" applyAlignment="1" applyProtection="1">
      <alignment horizontal="left"/>
      <protection locked="0"/>
    </xf>
    <xf numFmtId="0" fontId="4" fillId="0" borderId="9" xfId="0" applyFont="1" applyBorder="1" applyProtection="1">
      <protection locked="0"/>
    </xf>
    <xf numFmtId="0" fontId="1" fillId="0" borderId="0" xfId="0" applyFont="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2" fillId="0" borderId="4"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19" xfId="0" applyFont="1" applyBorder="1" applyAlignment="1" applyProtection="1">
      <alignment vertical="top" wrapText="1"/>
      <protection locked="0"/>
    </xf>
    <xf numFmtId="0" fontId="2" fillId="0" borderId="0" xfId="0" applyFont="1" applyAlignment="1" applyProtection="1">
      <alignment horizontal="center"/>
      <protection locked="0"/>
    </xf>
    <xf numFmtId="0" fontId="23" fillId="0" borderId="20" xfId="0" applyFont="1" applyBorder="1" applyAlignment="1" applyProtection="1">
      <alignment horizontal="center"/>
      <protection locked="0"/>
    </xf>
    <xf numFmtId="0" fontId="14" fillId="0" borderId="0" xfId="0" applyFont="1" applyProtection="1">
      <protection locked="0"/>
    </xf>
    <xf numFmtId="0" fontId="14" fillId="0" borderId="0" xfId="0" applyFont="1" applyAlignment="1" applyProtection="1">
      <alignment horizontal="center"/>
      <protection locked="0"/>
    </xf>
    <xf numFmtId="0" fontId="14" fillId="0" borderId="19" xfId="0" applyFont="1" applyBorder="1" applyAlignment="1" applyProtection="1">
      <alignment horizontal="center"/>
      <protection locked="0"/>
    </xf>
    <xf numFmtId="0" fontId="14" fillId="0" borderId="4"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38" xfId="0" applyFont="1" applyBorder="1" applyAlignment="1" applyProtection="1">
      <alignment horizontal="center"/>
      <protection locked="0"/>
    </xf>
    <xf numFmtId="0" fontId="0" fillId="0" borderId="39" xfId="0" applyBorder="1" applyProtection="1">
      <protection locked="0"/>
    </xf>
    <xf numFmtId="0" fontId="1" fillId="0" borderId="18" xfId="0" applyFont="1" applyBorder="1" applyAlignment="1" applyProtection="1">
      <alignment horizontal="left" vertical="top"/>
      <protection locked="0"/>
    </xf>
    <xf numFmtId="0" fontId="1" fillId="0" borderId="26" xfId="0" applyFont="1" applyBorder="1" applyAlignment="1" applyProtection="1">
      <alignment vertical="top"/>
      <protection locked="0"/>
    </xf>
    <xf numFmtId="0" fontId="1" fillId="0" borderId="17" xfId="0" applyFont="1" applyBorder="1" applyAlignment="1" applyProtection="1">
      <alignment vertical="top"/>
      <protection locked="0"/>
    </xf>
    <xf numFmtId="0" fontId="1" fillId="0" borderId="18" xfId="0" applyFont="1" applyBorder="1" applyAlignment="1" applyProtection="1">
      <alignment vertical="top"/>
      <protection locked="0"/>
    </xf>
    <xf numFmtId="0" fontId="1" fillId="0" borderId="0" xfId="0" applyFont="1" applyAlignment="1" applyProtection="1">
      <alignment vertical="top"/>
      <protection locked="0"/>
    </xf>
    <xf numFmtId="0" fontId="18" fillId="2" borderId="0" xfId="0" applyFont="1" applyFill="1" applyAlignment="1" applyProtection="1">
      <alignment vertical="center"/>
      <protection locked="0"/>
    </xf>
    <xf numFmtId="0" fontId="1" fillId="0" borderId="35" xfId="0" applyFont="1" applyBorder="1" applyAlignment="1" applyProtection="1">
      <alignment horizontal="center" vertical="center"/>
      <protection locked="0"/>
    </xf>
    <xf numFmtId="0" fontId="1" fillId="0" borderId="0" xfId="0" applyFont="1" applyProtection="1">
      <protection locked="0"/>
    </xf>
    <xf numFmtId="0" fontId="4" fillId="0" borderId="36" xfId="0" applyFont="1" applyBorder="1" applyAlignment="1" applyProtection="1">
      <alignment horizontal="center"/>
      <protection locked="0"/>
    </xf>
    <xf numFmtId="0" fontId="4" fillId="0" borderId="37" xfId="0" applyFont="1" applyBorder="1" applyAlignment="1" applyProtection="1">
      <alignment horizontal="center"/>
      <protection locked="0"/>
    </xf>
    <xf numFmtId="0" fontId="20" fillId="0" borderId="0" xfId="0" applyFont="1" applyAlignment="1" applyProtection="1">
      <alignment vertical="center"/>
      <protection locked="0"/>
    </xf>
    <xf numFmtId="0" fontId="19" fillId="0" borderId="0" xfId="0" applyFont="1" applyProtection="1">
      <protection locked="0"/>
    </xf>
    <xf numFmtId="0" fontId="3" fillId="0" borderId="0" xfId="0" applyFont="1" applyProtection="1">
      <protection locked="0"/>
    </xf>
    <xf numFmtId="0" fontId="15" fillId="0" borderId="0" xfId="0" applyFont="1" applyProtection="1">
      <protection locked="0"/>
    </xf>
    <xf numFmtId="0" fontId="15" fillId="0" borderId="0" xfId="0" applyFont="1" applyAlignment="1" applyProtection="1">
      <alignment horizontal="center"/>
      <protection locked="0"/>
    </xf>
    <xf numFmtId="0" fontId="26" fillId="0" borderId="5" xfId="0" applyFont="1" applyBorder="1" applyAlignment="1" applyProtection="1">
      <alignment horizontal="center" vertical="center"/>
      <protection locked="0"/>
    </xf>
    <xf numFmtId="0" fontId="11" fillId="0" borderId="0" xfId="0" applyFont="1" applyAlignment="1" applyProtection="1">
      <alignment horizontal="right"/>
      <protection locked="0"/>
    </xf>
    <xf numFmtId="0" fontId="6" fillId="0" borderId="4" xfId="0" applyFont="1" applyBorder="1" applyAlignment="1" applyProtection="1">
      <alignment horizontal="right"/>
      <protection locked="0"/>
    </xf>
    <xf numFmtId="0" fontId="9" fillId="0" borderId="0" xfId="0" applyFont="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 fillId="0" borderId="31" xfId="0" applyFont="1" applyBorder="1" applyAlignment="1" applyProtection="1">
      <alignment horizontal="left" vertical="top"/>
      <protection locked="0"/>
    </xf>
    <xf numFmtId="0" fontId="1" fillId="0" borderId="0" xfId="0" applyFont="1" applyAlignment="1" applyProtection="1">
      <alignment horizontal="left" vertical="top"/>
      <protection locked="0"/>
    </xf>
    <xf numFmtId="0" fontId="1" fillId="0" borderId="16" xfId="0" applyFont="1" applyBorder="1" applyAlignment="1" applyProtection="1">
      <alignment horizontal="left" vertical="top"/>
      <protection locked="0"/>
    </xf>
    <xf numFmtId="0" fontId="1" fillId="0" borderId="27" xfId="0" applyFont="1" applyBorder="1" applyAlignment="1" applyProtection="1">
      <alignment horizontal="left" vertical="top"/>
      <protection locked="0"/>
    </xf>
    <xf numFmtId="0" fontId="1" fillId="0" borderId="28" xfId="0" applyFont="1" applyBorder="1" applyAlignment="1" applyProtection="1">
      <alignment horizontal="left" vertical="top"/>
      <protection locked="0"/>
    </xf>
    <xf numFmtId="0" fontId="1" fillId="0" borderId="29" xfId="0" applyFont="1" applyBorder="1" applyAlignment="1" applyProtection="1">
      <alignment horizontal="left" vertical="top"/>
      <protection locked="0"/>
    </xf>
    <xf numFmtId="0" fontId="1" fillId="0" borderId="26" xfId="0" applyFont="1" applyBorder="1" applyAlignment="1" applyProtection="1">
      <alignment horizontal="left" vertical="top"/>
      <protection locked="0"/>
    </xf>
    <xf numFmtId="0" fontId="1" fillId="0" borderId="18" xfId="0" applyFont="1" applyBorder="1" applyAlignment="1" applyProtection="1">
      <alignment horizontal="left" vertical="top"/>
      <protection locked="0"/>
    </xf>
    <xf numFmtId="0" fontId="1" fillId="0" borderId="17" xfId="0" applyFont="1" applyBorder="1" applyAlignment="1" applyProtection="1">
      <alignment horizontal="left" vertical="top"/>
      <protection locked="0"/>
    </xf>
    <xf numFmtId="0" fontId="1" fillId="0" borderId="31" xfId="0" applyFont="1" applyBorder="1" applyAlignment="1" applyProtection="1">
      <alignment horizontal="center" vertical="top"/>
      <protection locked="0"/>
    </xf>
    <xf numFmtId="0" fontId="1" fillId="0" borderId="0" xfId="0" applyFont="1" applyAlignment="1" applyProtection="1">
      <alignment horizontal="center" vertical="top"/>
      <protection locked="0"/>
    </xf>
    <xf numFmtId="0" fontId="1" fillId="0" borderId="26"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21" fillId="2" borderId="32" xfId="0" applyFont="1" applyFill="1" applyBorder="1" applyAlignment="1" applyProtection="1">
      <alignment horizontal="center" vertical="center"/>
      <protection locked="0"/>
    </xf>
    <xf numFmtId="0" fontId="4" fillId="0" borderId="31" xfId="0" applyFont="1" applyBorder="1" applyAlignment="1" applyProtection="1">
      <alignment horizontal="left"/>
      <protection locked="0"/>
    </xf>
    <xf numFmtId="0" fontId="4" fillId="0" borderId="0" xfId="0" applyFont="1" applyAlignment="1" applyProtection="1">
      <alignment horizontal="left"/>
      <protection locked="0"/>
    </xf>
    <xf numFmtId="0" fontId="4" fillId="0" borderId="31"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14" xfId="0" applyFont="1" applyBorder="1" applyAlignment="1" applyProtection="1">
      <alignment horizontal="center"/>
      <protection locked="0"/>
    </xf>
    <xf numFmtId="0" fontId="4" fillId="0" borderId="33" xfId="0" applyFont="1" applyBorder="1" applyAlignment="1" applyProtection="1">
      <alignment horizontal="center"/>
      <protection locked="0"/>
    </xf>
    <xf numFmtId="0" fontId="4" fillId="0" borderId="30" xfId="0" applyFont="1" applyBorder="1" applyAlignment="1" applyProtection="1">
      <alignment horizontal="center"/>
      <protection locked="0"/>
    </xf>
    <xf numFmtId="0" fontId="4" fillId="0" borderId="34" xfId="0" applyFont="1" applyBorder="1" applyAlignment="1" applyProtection="1">
      <alignment horizontal="center"/>
      <protection locked="0"/>
    </xf>
    <xf numFmtId="0" fontId="1" fillId="0" borderId="27" xfId="0" applyFont="1" applyBorder="1" applyAlignment="1" applyProtection="1">
      <alignment horizontal="center" vertical="top"/>
      <protection locked="0"/>
    </xf>
    <xf numFmtId="0" fontId="1" fillId="0" borderId="28" xfId="0" applyFont="1" applyBorder="1" applyAlignment="1" applyProtection="1">
      <alignment horizontal="center" vertical="top"/>
      <protection locked="0"/>
    </xf>
    <xf numFmtId="0" fontId="1" fillId="0" borderId="29" xfId="0" applyFont="1" applyBorder="1" applyAlignment="1" applyProtection="1">
      <alignment horizontal="center" vertical="top"/>
      <protection locked="0"/>
    </xf>
    <xf numFmtId="0" fontId="3" fillId="0" borderId="2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26"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6" fillId="0" borderId="0" xfId="0" applyFont="1" applyAlignment="1" applyProtection="1">
      <alignment horizontal="left" wrapText="1"/>
      <protection locked="0"/>
    </xf>
    <xf numFmtId="0" fontId="6" fillId="0" borderId="15" xfId="0" applyFont="1" applyBorder="1" applyAlignment="1" applyProtection="1">
      <alignment horizontal="center"/>
      <protection locked="0"/>
    </xf>
    <xf numFmtId="0" fontId="9" fillId="0" borderId="1" xfId="0" applyFont="1" applyBorder="1" applyAlignment="1" applyProtection="1">
      <alignment horizontal="left"/>
      <protection locked="0"/>
    </xf>
    <xf numFmtId="0" fontId="9" fillId="0" borderId="2" xfId="0" applyFont="1" applyBorder="1" applyAlignment="1" applyProtection="1">
      <alignment horizontal="left"/>
      <protection locked="0"/>
    </xf>
    <xf numFmtId="0" fontId="9" fillId="0" borderId="0" xfId="0" applyFont="1" applyAlignment="1" applyProtection="1">
      <alignment horizontal="left"/>
      <protection locked="0"/>
    </xf>
    <xf numFmtId="164" fontId="6" fillId="0" borderId="14" xfId="0" applyNumberFormat="1" applyFont="1" applyBorder="1" applyAlignment="1" applyProtection="1">
      <alignment horizontal="center"/>
      <protection locked="0"/>
    </xf>
    <xf numFmtId="0" fontId="11" fillId="0" borderId="0" xfId="0" applyFont="1" applyAlignment="1" applyProtection="1">
      <alignment horizontal="left" wrapText="1"/>
      <protection locked="0"/>
    </xf>
    <xf numFmtId="0" fontId="11" fillId="0" borderId="0" xfId="0" applyFont="1" applyAlignment="1" applyProtection="1">
      <alignment horizontal="left"/>
      <protection locked="0"/>
    </xf>
    <xf numFmtId="0" fontId="11" fillId="0" borderId="0" xfId="0" applyFont="1" applyAlignment="1" applyProtection="1">
      <alignment horizontal="center" wrapText="1"/>
      <protection locked="0"/>
    </xf>
    <xf numFmtId="0" fontId="5" fillId="0" borderId="0" xfId="0" applyFont="1" applyAlignment="1" applyProtection="1">
      <alignment horizontal="left"/>
      <protection locked="0"/>
    </xf>
    <xf numFmtId="0" fontId="6" fillId="0" borderId="0" xfId="0" applyFont="1" applyAlignment="1" applyProtection="1">
      <alignment horizontal="left"/>
      <protection locked="0"/>
    </xf>
    <xf numFmtId="0" fontId="2" fillId="0" borderId="41" xfId="0" applyFont="1" applyBorder="1" applyAlignment="1" applyProtection="1">
      <alignment horizontal="center"/>
      <protection locked="0"/>
    </xf>
    <xf numFmtId="0" fontId="2" fillId="0" borderId="42" xfId="0" applyFont="1" applyBorder="1" applyAlignment="1" applyProtection="1">
      <alignment horizontal="center"/>
      <protection locked="0"/>
    </xf>
    <xf numFmtId="0" fontId="2" fillId="0" borderId="43" xfId="0" applyFont="1" applyBorder="1" applyAlignment="1" applyProtection="1">
      <alignment horizontal="center"/>
      <protection locked="0"/>
    </xf>
    <xf numFmtId="0" fontId="2" fillId="0" borderId="40"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44" xfId="0" applyFont="1" applyBorder="1" applyAlignment="1" applyProtection="1">
      <alignment horizontal="center"/>
      <protection locked="0"/>
    </xf>
    <xf numFmtId="0" fontId="2" fillId="0" borderId="45" xfId="0" applyFont="1" applyBorder="1" applyAlignment="1" applyProtection="1">
      <alignment horizontal="center"/>
      <protection locked="0"/>
    </xf>
    <xf numFmtId="0" fontId="2" fillId="0" borderId="39" xfId="0" applyFont="1" applyBorder="1" applyAlignment="1" applyProtection="1">
      <alignment horizontal="center"/>
      <protection locked="0"/>
    </xf>
    <xf numFmtId="0" fontId="2" fillId="0" borderId="46" xfId="0" applyFont="1" applyBorder="1" applyAlignment="1" applyProtection="1">
      <alignment horizontal="center"/>
      <protection locked="0"/>
    </xf>
    <xf numFmtId="0" fontId="15" fillId="0" borderId="0" xfId="0" applyFont="1" applyAlignment="1" applyProtection="1">
      <alignment horizontal="center"/>
      <protection locked="0"/>
    </xf>
    <xf numFmtId="0" fontId="14" fillId="0" borderId="4"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6" fillId="0" borderId="0" xfId="0" applyFont="1" applyAlignment="1" applyProtection="1">
      <alignment horizontal="center"/>
      <protection locked="0"/>
    </xf>
    <xf numFmtId="0" fontId="11" fillId="0" borderId="4"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11" fillId="0" borderId="13"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4" fillId="0" borderId="25"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19" xfId="0" applyFont="1" applyBorder="1" applyAlignment="1" applyProtection="1">
      <alignment horizontal="center"/>
      <protection locked="0"/>
    </xf>
    <xf numFmtId="0" fontId="13" fillId="0" borderId="1"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1" fillId="0" borderId="12" xfId="0" applyFont="1" applyBorder="1" applyAlignment="1" applyProtection="1">
      <alignment horizontal="center"/>
      <protection locked="0"/>
    </xf>
    <xf numFmtId="0" fontId="4" fillId="0" borderId="12" xfId="0" applyFont="1" applyBorder="1" applyAlignment="1" applyProtection="1">
      <alignment horizontal="center"/>
      <protection locked="0"/>
    </xf>
    <xf numFmtId="0" fontId="4" fillId="0" borderId="20" xfId="0" applyFont="1" applyBorder="1" applyAlignment="1" applyProtection="1">
      <alignment horizontal="center"/>
      <protection locked="0"/>
    </xf>
    <xf numFmtId="0" fontId="15" fillId="0" borderId="4" xfId="0" applyFont="1" applyBorder="1" applyAlignment="1" applyProtection="1">
      <alignment horizontal="left"/>
      <protection locked="0"/>
    </xf>
    <xf numFmtId="0" fontId="15" fillId="0" borderId="0" xfId="0" applyFont="1" applyAlignment="1" applyProtection="1">
      <alignment horizontal="left"/>
      <protection locked="0"/>
    </xf>
    <xf numFmtId="0" fontId="6" fillId="0" borderId="0" xfId="0" applyFont="1" applyAlignment="1" applyProtection="1">
      <alignment horizontal="center" wrapText="1"/>
      <protection locked="0"/>
    </xf>
    <xf numFmtId="0" fontId="3" fillId="0" borderId="12" xfId="0" applyFont="1" applyBorder="1" applyAlignment="1" applyProtection="1">
      <alignment horizontal="center"/>
      <protection locked="0"/>
    </xf>
    <xf numFmtId="0" fontId="24" fillId="0" borderId="12" xfId="0" applyFont="1" applyBorder="1" applyAlignment="1" applyProtection="1">
      <alignment horizontal="center"/>
      <protection locked="0"/>
    </xf>
    <xf numFmtId="0" fontId="15" fillId="0" borderId="15" xfId="0" applyFont="1" applyBorder="1" applyAlignment="1" applyProtection="1">
      <alignment horizontal="center"/>
      <protection locked="0"/>
    </xf>
    <xf numFmtId="0" fontId="23" fillId="0" borderId="21" xfId="0" applyFont="1" applyBorder="1" applyAlignment="1" applyProtection="1">
      <alignment horizontal="center"/>
      <protection locked="0"/>
    </xf>
    <xf numFmtId="0" fontId="23" fillId="0" borderId="12" xfId="0" applyFont="1" applyBorder="1" applyAlignment="1" applyProtection="1">
      <alignment horizontal="center"/>
      <protection locked="0"/>
    </xf>
    <xf numFmtId="0" fontId="14" fillId="0" borderId="22" xfId="0" applyFont="1" applyBorder="1" applyAlignment="1" applyProtection="1">
      <alignment horizontal="center"/>
      <protection locked="0"/>
    </xf>
    <xf numFmtId="0" fontId="14" fillId="0" borderId="15"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6" fillId="0" borderId="12" xfId="0" applyFont="1" applyBorder="1" applyAlignment="1" applyProtection="1">
      <alignment horizontal="center"/>
      <protection locked="0"/>
    </xf>
    <xf numFmtId="0" fontId="6" fillId="0" borderId="20" xfId="0" applyFont="1" applyBorder="1" applyAlignment="1" applyProtection="1">
      <alignment horizontal="center"/>
      <protection locked="0"/>
    </xf>
    <xf numFmtId="0" fontId="9" fillId="0" borderId="5"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11" fillId="0" borderId="5"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9" fillId="0" borderId="10" xfId="0" applyFont="1" applyBorder="1" applyAlignment="1" applyProtection="1">
      <alignment horizontal="left" vertical="center"/>
      <protection locked="0"/>
    </xf>
    <xf numFmtId="0" fontId="5" fillId="0" borderId="1" xfId="0" applyFont="1" applyBorder="1" applyAlignment="1" applyProtection="1">
      <alignment horizontal="left"/>
      <protection locked="0"/>
    </xf>
    <xf numFmtId="0" fontId="5" fillId="0" borderId="2" xfId="0" applyFont="1" applyBorder="1" applyAlignment="1" applyProtection="1">
      <alignment horizontal="left"/>
      <protection locked="0"/>
    </xf>
    <xf numFmtId="0" fontId="6" fillId="0" borderId="5"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164" fontId="6" fillId="0" borderId="12" xfId="0" applyNumberFormat="1" applyFont="1" applyBorder="1" applyAlignment="1" applyProtection="1">
      <alignment horizontal="center"/>
      <protection locked="0"/>
    </xf>
    <xf numFmtId="164" fontId="6" fillId="0" borderId="20" xfId="0" applyNumberFormat="1" applyFont="1" applyBorder="1" applyAlignment="1" applyProtection="1">
      <alignment horizontal="center"/>
      <protection locked="0"/>
    </xf>
    <xf numFmtId="164" fontId="6" fillId="0" borderId="0" xfId="0" applyNumberFormat="1" applyFont="1" applyAlignment="1" applyProtection="1">
      <alignment horizontal="center"/>
      <protection locked="0"/>
    </xf>
    <xf numFmtId="0" fontId="9" fillId="0" borderId="5" xfId="0" applyFont="1" applyBorder="1" applyAlignment="1" applyProtection="1">
      <alignment horizontal="center"/>
      <protection locked="0"/>
    </xf>
    <xf numFmtId="0" fontId="9" fillId="0" borderId="6" xfId="0" applyFont="1" applyBorder="1" applyAlignment="1" applyProtection="1">
      <alignment horizontal="center"/>
      <protection locked="0"/>
    </xf>
    <xf numFmtId="14" fontId="16" fillId="0" borderId="5" xfId="0" applyNumberFormat="1"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6" fillId="0" borderId="15" xfId="0" applyFont="1" applyBorder="1" applyAlignment="1" applyProtection="1">
      <alignment horizontal="center" wrapText="1"/>
      <protection locked="0"/>
    </xf>
    <xf numFmtId="0" fontId="6" fillId="0" borderId="23" xfId="0" applyFont="1" applyBorder="1" applyAlignment="1" applyProtection="1">
      <alignment horizontal="center" wrapText="1"/>
      <protection locked="0"/>
    </xf>
    <xf numFmtId="0" fontId="10" fillId="0" borderId="4" xfId="0" applyFont="1" applyBorder="1" applyAlignment="1" applyProtection="1">
      <alignment horizontal="center"/>
      <protection locked="0"/>
    </xf>
    <xf numFmtId="0" fontId="10" fillId="0" borderId="0" xfId="0" applyFont="1" applyAlignment="1" applyProtection="1">
      <alignment horizontal="center"/>
      <protection locked="0"/>
    </xf>
    <xf numFmtId="0" fontId="10" fillId="0" borderId="19" xfId="0" applyFont="1" applyBorder="1" applyAlignment="1" applyProtection="1">
      <alignment horizontal="center"/>
      <protection locked="0"/>
    </xf>
    <xf numFmtId="0" fontId="12" fillId="0" borderId="1"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1" fontId="6" fillId="0" borderId="13" xfId="0" applyNumberFormat="1" applyFont="1" applyBorder="1" applyAlignment="1" applyProtection="1">
      <alignment horizontal="center"/>
      <protection locked="0"/>
    </xf>
    <xf numFmtId="1" fontId="6" fillId="0" borderId="25" xfId="0" applyNumberFormat="1" applyFont="1" applyBorder="1" applyAlignment="1" applyProtection="1">
      <alignment horizontal="center"/>
      <protection locked="0"/>
    </xf>
    <xf numFmtId="0" fontId="4" fillId="0" borderId="0" xfId="0" applyFont="1" applyAlignment="1" applyProtection="1">
      <alignment horizontal="center" wrapText="1"/>
      <protection locked="0"/>
    </xf>
    <xf numFmtId="0" fontId="9" fillId="0" borderId="4" xfId="0" applyFont="1" applyBorder="1" applyAlignment="1" applyProtection="1">
      <alignment horizontal="left"/>
      <protection locked="0"/>
    </xf>
    <xf numFmtId="14" fontId="6" fillId="0" borderId="12" xfId="0" applyNumberFormat="1" applyFont="1" applyBorder="1" applyAlignment="1" applyProtection="1">
      <alignment horizontal="center"/>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4" xfId="0" applyFont="1" applyBorder="1" applyAlignment="1" applyProtection="1">
      <alignment horizontal="center" wrapText="1"/>
      <protection locked="0"/>
    </xf>
    <xf numFmtId="0" fontId="11" fillId="0" borderId="19" xfId="0" applyFont="1" applyBorder="1" applyAlignment="1" applyProtection="1">
      <alignment horizontal="center" wrapText="1"/>
      <protection locked="0"/>
    </xf>
    <xf numFmtId="0" fontId="11" fillId="0" borderId="7" xfId="0" applyFont="1" applyBorder="1" applyAlignment="1" applyProtection="1">
      <alignment horizontal="center" wrapText="1"/>
      <protection locked="0"/>
    </xf>
    <xf numFmtId="0" fontId="11" fillId="0" borderId="9" xfId="0" applyFont="1" applyBorder="1" applyAlignment="1" applyProtection="1">
      <alignment horizontal="center" wrapText="1"/>
      <protection locked="0"/>
    </xf>
    <xf numFmtId="0" fontId="14" fillId="0" borderId="23" xfId="0" applyFont="1" applyBorder="1" applyAlignment="1" applyProtection="1">
      <alignment horizontal="center"/>
      <protection locked="0"/>
    </xf>
    <xf numFmtId="0" fontId="23" fillId="0" borderId="20" xfId="0" applyFont="1" applyBorder="1" applyAlignment="1" applyProtection="1">
      <alignment horizontal="center"/>
      <protection locked="0"/>
    </xf>
    <xf numFmtId="0" fontId="6" fillId="0" borderId="0" xfId="0" applyFont="1" applyBorder="1" applyAlignment="1" applyProtection="1">
      <alignment horizontal="left"/>
      <protection locked="0"/>
    </xf>
    <xf numFmtId="0" fontId="11" fillId="0" borderId="0" xfId="0" applyFont="1" applyAlignment="1" applyProtection="1">
      <alignment horizontal="left" vertical="center"/>
      <protection locked="0"/>
    </xf>
    <xf numFmtId="0" fontId="11" fillId="0" borderId="19" xfId="0" applyFont="1" applyBorder="1" applyAlignment="1" applyProtection="1">
      <alignment horizontal="left" vertical="center"/>
      <protection locked="0"/>
    </xf>
    <xf numFmtId="0" fontId="11" fillId="0" borderId="15" xfId="0" applyFont="1" applyBorder="1" applyAlignment="1" applyProtection="1">
      <alignment horizontal="center"/>
      <protection locked="0"/>
    </xf>
    <xf numFmtId="0" fontId="11" fillId="0" borderId="19" xfId="0" applyFont="1" applyBorder="1" applyAlignment="1" applyProtection="1">
      <alignment horizontal="left"/>
      <protection locked="0"/>
    </xf>
    <xf numFmtId="0" fontId="26" fillId="0" borderId="1" xfId="0"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26" fillId="0" borderId="7" xfId="0" applyFont="1" applyBorder="1" applyAlignment="1" applyProtection="1">
      <alignment horizontal="center" vertical="center" wrapText="1"/>
      <protection locked="0"/>
    </xf>
    <xf numFmtId="0" fontId="26" fillId="0" borderId="8" xfId="0" applyFont="1" applyBorder="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0" fontId="4" fillId="0" borderId="0" xfId="0" applyFont="1" applyBorder="1" applyAlignment="1" applyProtection="1">
      <protection locked="0"/>
    </xf>
    <xf numFmtId="0" fontId="11" fillId="0" borderId="0" xfId="0" applyFont="1" applyAlignment="1" applyProtection="1">
      <protection locked="0"/>
    </xf>
    <xf numFmtId="0" fontId="11" fillId="0" borderId="0" xfId="0" applyFont="1" applyBorder="1" applyAlignment="1" applyProtection="1">
      <alignment horizontal="center"/>
      <protection locked="0"/>
    </xf>
    <xf numFmtId="0" fontId="15" fillId="0" borderId="47" xfId="0" applyFont="1" applyBorder="1" applyAlignment="1" applyProtection="1">
      <alignment horizontal="center" vertical="center"/>
      <protection locked="0"/>
    </xf>
    <xf numFmtId="0" fontId="25" fillId="0" borderId="47"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14" fillId="0" borderId="4" xfId="0" applyFont="1" applyBorder="1" applyAlignment="1" applyProtection="1">
      <alignment horizontal="left" vertical="top" wrapText="1"/>
    </xf>
    <xf numFmtId="0" fontId="14" fillId="0" borderId="0" xfId="0" applyFont="1" applyAlignment="1" applyProtection="1">
      <alignment horizontal="left" vertical="top" wrapText="1"/>
    </xf>
    <xf numFmtId="0" fontId="14" fillId="0" borderId="19" xfId="0" applyFont="1" applyBorder="1" applyAlignment="1" applyProtection="1">
      <alignment horizontal="left" vertical="top" wrapText="1"/>
    </xf>
    <xf numFmtId="0" fontId="0" fillId="0" borderId="0" xfId="0" applyBorder="1" applyProtection="1">
      <protection locked="0"/>
    </xf>
    <xf numFmtId="0" fontId="6" fillId="0" borderId="0" xfId="0" applyFont="1" applyBorder="1" applyAlignment="1" applyProtection="1">
      <alignment horizontal="center"/>
      <protection locked="0"/>
    </xf>
    <xf numFmtId="0" fontId="7" fillId="0" borderId="12" xfId="0" applyFont="1" applyBorder="1" applyAlignment="1" applyProtection="1">
      <alignment horizontal="center"/>
      <protection locked="0"/>
    </xf>
    <xf numFmtId="0" fontId="1" fillId="0" borderId="0" xfId="0" applyFont="1" applyAlignment="1" applyProtection="1">
      <alignment horizontal="righ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182095</xdr:rowOff>
    </xdr:from>
    <xdr:to>
      <xdr:col>16</xdr:col>
      <xdr:colOff>0</xdr:colOff>
      <xdr:row>33</xdr:row>
      <xdr:rowOff>15875</xdr:rowOff>
    </xdr:to>
    <xdr:cxnSp macro="">
      <xdr:nvCxnSpPr>
        <xdr:cNvPr id="54" name="Conector recto 53">
          <a:extLst>
            <a:ext uri="{FF2B5EF4-FFF2-40B4-BE49-F238E27FC236}">
              <a16:creationId xmlns:a16="http://schemas.microsoft.com/office/drawing/2014/main" id="{00000000-0008-0000-0000-000036000000}"/>
            </a:ext>
          </a:extLst>
        </xdr:cNvPr>
        <xdr:cNvCxnSpPr/>
      </xdr:nvCxnSpPr>
      <xdr:spPr>
        <a:xfrm>
          <a:off x="269875" y="9437220"/>
          <a:ext cx="14065250" cy="135405"/>
        </a:xfrm>
        <a:prstGeom prst="line">
          <a:avLst/>
        </a:prstGeom>
        <a:ln>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14007</xdr:colOff>
      <xdr:row>41</xdr:row>
      <xdr:rowOff>182096</xdr:rowOff>
    </xdr:from>
    <xdr:to>
      <xdr:col>16</xdr:col>
      <xdr:colOff>0</xdr:colOff>
      <xdr:row>41</xdr:row>
      <xdr:rowOff>285750</xdr:rowOff>
    </xdr:to>
    <xdr:cxnSp macro="">
      <xdr:nvCxnSpPr>
        <xdr:cNvPr id="55" name="Conector recto 54">
          <a:extLst>
            <a:ext uri="{FF2B5EF4-FFF2-40B4-BE49-F238E27FC236}">
              <a16:creationId xmlns:a16="http://schemas.microsoft.com/office/drawing/2014/main" id="{00000000-0008-0000-0000-000037000000}"/>
            </a:ext>
          </a:extLst>
        </xdr:cNvPr>
        <xdr:cNvCxnSpPr/>
      </xdr:nvCxnSpPr>
      <xdr:spPr>
        <a:xfrm>
          <a:off x="283882" y="11850221"/>
          <a:ext cx="14067118" cy="103654"/>
        </a:xfrm>
        <a:prstGeom prst="line">
          <a:avLst/>
        </a:prstGeom>
        <a:ln>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44</xdr:row>
      <xdr:rowOff>0</xdr:rowOff>
    </xdr:from>
    <xdr:to>
      <xdr:col>15</xdr:col>
      <xdr:colOff>1460500</xdr:colOff>
      <xdr:row>44</xdr:row>
      <xdr:rowOff>2</xdr:rowOff>
    </xdr:to>
    <xdr:cxnSp macro="">
      <xdr:nvCxnSpPr>
        <xdr:cNvPr id="56" name="Conector recto 55">
          <a:extLst>
            <a:ext uri="{FF2B5EF4-FFF2-40B4-BE49-F238E27FC236}">
              <a16:creationId xmlns:a16="http://schemas.microsoft.com/office/drawing/2014/main" id="{00000000-0008-0000-0000-000038000000}"/>
            </a:ext>
          </a:extLst>
        </xdr:cNvPr>
        <xdr:cNvCxnSpPr/>
      </xdr:nvCxnSpPr>
      <xdr:spPr>
        <a:xfrm flipV="1">
          <a:off x="254000" y="13462000"/>
          <a:ext cx="14065250" cy="2"/>
        </a:xfrm>
        <a:prstGeom prst="line">
          <a:avLst/>
        </a:prstGeom>
        <a:ln>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367393</xdr:colOff>
      <xdr:row>61</xdr:row>
      <xdr:rowOff>272145</xdr:rowOff>
    </xdr:from>
    <xdr:to>
      <xdr:col>3</xdr:col>
      <xdr:colOff>194922</xdr:colOff>
      <xdr:row>65</xdr:row>
      <xdr:rowOff>189563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7393" y="24574502"/>
          <a:ext cx="3282042" cy="1278133"/>
        </a:xfrm>
        <a:prstGeom prst="rect">
          <a:avLst/>
        </a:prstGeom>
      </xdr:spPr>
    </xdr:pic>
    <xdr:clientData/>
  </xdr:twoCellAnchor>
  <xdr:twoCellAnchor editAs="oneCell">
    <xdr:from>
      <xdr:col>1</xdr:col>
      <xdr:colOff>71176</xdr:colOff>
      <xdr:row>0</xdr:row>
      <xdr:rowOff>163285</xdr:rowOff>
    </xdr:from>
    <xdr:to>
      <xdr:col>3</xdr:col>
      <xdr:colOff>451154</xdr:colOff>
      <xdr:row>4</xdr:row>
      <xdr:rowOff>86147</xdr:rowOff>
    </xdr:to>
    <xdr:pic>
      <xdr:nvPicPr>
        <xdr:cNvPr id="32" name="Imagen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0" y="362159"/>
          <a:ext cx="3267807" cy="129404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85725</xdr:colOff>
          <xdr:row>119</xdr:row>
          <xdr:rowOff>0</xdr:rowOff>
        </xdr:from>
        <xdr:to>
          <xdr:col>1</xdr:col>
          <xdr:colOff>390525</xdr:colOff>
          <xdr:row>119</xdr:row>
          <xdr:rowOff>219075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119</xdr:row>
          <xdr:rowOff>180975</xdr:rowOff>
        </xdr:from>
        <xdr:to>
          <xdr:col>1</xdr:col>
          <xdr:colOff>390525</xdr:colOff>
          <xdr:row>120</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131</xdr:row>
          <xdr:rowOff>9525</xdr:rowOff>
        </xdr:from>
        <xdr:to>
          <xdr:col>1</xdr:col>
          <xdr:colOff>1219200</xdr:colOff>
          <xdr:row>132</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Mentales - psiquiatricas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132</xdr:row>
          <xdr:rowOff>38100</xdr:rowOff>
        </xdr:from>
        <xdr:to>
          <xdr:col>1</xdr:col>
          <xdr:colOff>866775</xdr:colOff>
          <xdr:row>133</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Cardiovasculares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133</xdr:row>
          <xdr:rowOff>47625</xdr:rowOff>
        </xdr:from>
        <xdr:to>
          <xdr:col>1</xdr:col>
          <xdr:colOff>600075</xdr:colOff>
          <xdr:row>134</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Pulmonares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134</xdr:row>
          <xdr:rowOff>38100</xdr:rowOff>
        </xdr:from>
        <xdr:to>
          <xdr:col>1</xdr:col>
          <xdr:colOff>504825</xdr:colOff>
          <xdr:row>135</xdr:row>
          <xdr:rowOff>123825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Renales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131</xdr:row>
          <xdr:rowOff>19050</xdr:rowOff>
        </xdr:from>
        <xdr:to>
          <xdr:col>7</xdr:col>
          <xdr:colOff>73819</xdr:colOff>
          <xdr:row>132</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Gastrointestinales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132</xdr:row>
          <xdr:rowOff>38100</xdr:rowOff>
        </xdr:from>
        <xdr:to>
          <xdr:col>6</xdr:col>
          <xdr:colOff>1123950</xdr:colOff>
          <xdr:row>133</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Cerebrovasculares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133</xdr:row>
          <xdr:rowOff>57150</xdr:rowOff>
        </xdr:from>
        <xdr:to>
          <xdr:col>6</xdr:col>
          <xdr:colOff>1038225</xdr:colOff>
          <xdr:row>134</xdr:row>
          <xdr:rowOff>57150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Artritis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134</xdr:row>
          <xdr:rowOff>57150</xdr:rowOff>
        </xdr:from>
        <xdr:to>
          <xdr:col>6</xdr:col>
          <xdr:colOff>695325</xdr:colOff>
          <xdr:row>135</xdr:row>
          <xdr:rowOff>123825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131</xdr:row>
          <xdr:rowOff>38100</xdr:rowOff>
        </xdr:from>
        <xdr:to>
          <xdr:col>8</xdr:col>
          <xdr:colOff>1057275</xdr:colOff>
          <xdr:row>132</xdr:row>
          <xdr:rowOff>57150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Drogadiccion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132</xdr:row>
          <xdr:rowOff>38100</xdr:rowOff>
        </xdr:from>
        <xdr:to>
          <xdr:col>8</xdr:col>
          <xdr:colOff>1028700</xdr:colOff>
          <xdr:row>133</xdr:row>
          <xdr:rowOff>76200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Hipertension Arterial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133</xdr:row>
          <xdr:rowOff>38100</xdr:rowOff>
        </xdr:from>
        <xdr:to>
          <xdr:col>8</xdr:col>
          <xdr:colOff>885825</xdr:colOff>
          <xdr:row>134</xdr:row>
          <xdr:rowOff>76200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Cancer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134</xdr:row>
          <xdr:rowOff>47625</xdr:rowOff>
        </xdr:from>
        <xdr:to>
          <xdr:col>8</xdr:col>
          <xdr:colOff>866775</xdr:colOff>
          <xdr:row>135</xdr:row>
          <xdr:rowOff>142875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Diabetes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130</xdr:row>
          <xdr:rowOff>180975</xdr:rowOff>
        </xdr:from>
        <xdr:to>
          <xdr:col>12</xdr:col>
          <xdr:colOff>502444</xdr:colOff>
          <xdr:row>132</xdr:row>
          <xdr:rowOff>95250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Tabaquismo Cigarrillos Diarios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132</xdr:row>
          <xdr:rowOff>57150</xdr:rowOff>
        </xdr:from>
        <xdr:to>
          <xdr:col>10</xdr:col>
          <xdr:colOff>800100</xdr:colOff>
          <xdr:row>133</xdr:row>
          <xdr:rowOff>85725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5 o menos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133</xdr:row>
          <xdr:rowOff>66675</xdr:rowOff>
        </xdr:from>
        <xdr:to>
          <xdr:col>10</xdr:col>
          <xdr:colOff>790575</xdr:colOff>
          <xdr:row>134</xdr:row>
          <xdr:rowOff>133350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6 a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134</xdr:row>
          <xdr:rowOff>85725</xdr:rowOff>
        </xdr:from>
        <xdr:to>
          <xdr:col>12</xdr:col>
          <xdr:colOff>26194</xdr:colOff>
          <xdr:row>135</xdr:row>
          <xdr:rowOff>152400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Otra enfermedad cual?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132</xdr:row>
          <xdr:rowOff>38100</xdr:rowOff>
        </xdr:from>
        <xdr:to>
          <xdr:col>12</xdr:col>
          <xdr:colOff>635793</xdr:colOff>
          <xdr:row>133</xdr:row>
          <xdr:rowOff>104775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21 o mas </a:t>
              </a:r>
            </a:p>
          </xdr:txBody>
        </xdr:sp>
        <xdr:clientData/>
      </xdr:twoCellAnchor>
    </mc:Choice>
    <mc:Fallback/>
  </mc:AlternateContent>
  <xdr:twoCellAnchor>
    <xdr:from>
      <xdr:col>12</xdr:col>
      <xdr:colOff>511968</xdr:colOff>
      <xdr:row>135</xdr:row>
      <xdr:rowOff>111918</xdr:rowOff>
    </xdr:from>
    <xdr:to>
      <xdr:col>15</xdr:col>
      <xdr:colOff>1016793</xdr:colOff>
      <xdr:row>135</xdr:row>
      <xdr:rowOff>111918</xdr:rowOff>
    </xdr:to>
    <xdr:cxnSp macro="">
      <xdr:nvCxnSpPr>
        <xdr:cNvPr id="46" name="Conector recto 45">
          <a:extLst>
            <a:ext uri="{FF2B5EF4-FFF2-40B4-BE49-F238E27FC236}">
              <a16:creationId xmlns:a16="http://schemas.microsoft.com/office/drawing/2014/main" id="{9DE2FD26-DD09-4C3F-9FEA-4B092AE4A710}"/>
            </a:ext>
          </a:extLst>
        </xdr:cNvPr>
        <xdr:cNvCxnSpPr/>
      </xdr:nvCxnSpPr>
      <xdr:spPr>
        <a:xfrm>
          <a:off x="13096874" y="49046606"/>
          <a:ext cx="3862388"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12</xdr:col>
          <xdr:colOff>638175</xdr:colOff>
          <xdr:row>131</xdr:row>
          <xdr:rowOff>38100</xdr:rowOff>
        </xdr:from>
        <xdr:to>
          <xdr:col>14</xdr:col>
          <xdr:colOff>504825</xdr:colOff>
          <xdr:row>132</xdr:row>
          <xdr:rowOff>76200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Alcoholismo Tragos semanales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638175</xdr:colOff>
          <xdr:row>132</xdr:row>
          <xdr:rowOff>66675</xdr:rowOff>
        </xdr:from>
        <xdr:to>
          <xdr:col>13</xdr:col>
          <xdr:colOff>104775</xdr:colOff>
          <xdr:row>133</xdr:row>
          <xdr:rowOff>76200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5 o menos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638175</xdr:colOff>
          <xdr:row>133</xdr:row>
          <xdr:rowOff>95250</xdr:rowOff>
        </xdr:from>
        <xdr:to>
          <xdr:col>12</xdr:col>
          <xdr:colOff>1457325</xdr:colOff>
          <xdr:row>134</xdr:row>
          <xdr:rowOff>123825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6 a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132</xdr:row>
          <xdr:rowOff>76200</xdr:rowOff>
        </xdr:from>
        <xdr:to>
          <xdr:col>15</xdr:col>
          <xdr:colOff>133350</xdr:colOff>
          <xdr:row>133</xdr:row>
          <xdr:rowOff>133350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21 o mas</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54"/>
  <sheetViews>
    <sheetView showGridLines="0" view="pageBreakPreview" zoomScale="80" zoomScaleNormal="80" zoomScaleSheetLayoutView="80" zoomScalePageLayoutView="75" workbookViewId="0">
      <selection activeCell="A69" sqref="A69:P70"/>
    </sheetView>
  </sheetViews>
  <sheetFormatPr baseColWidth="10" defaultRowHeight="15" x14ac:dyDescent="0.25"/>
  <cols>
    <col min="1" max="1" width="8.28515625" style="2" customWidth="1"/>
    <col min="2" max="2" width="28.5703125" style="2" customWidth="1"/>
    <col min="3" max="3" width="14.85546875" style="2" customWidth="1"/>
    <col min="4" max="4" width="18.7109375" style="2" customWidth="1"/>
    <col min="5" max="5" width="18" style="2" customWidth="1"/>
    <col min="6" max="6" width="19.140625" style="2" customWidth="1"/>
    <col min="7" max="7" width="17.28515625" style="2" customWidth="1"/>
    <col min="8" max="8" width="13.5703125" style="2" customWidth="1"/>
    <col min="9" max="9" width="21.42578125" style="2" customWidth="1"/>
    <col min="10" max="10" width="9.140625" style="2" customWidth="1"/>
    <col min="11" max="11" width="14.140625" style="2" customWidth="1"/>
    <col min="12" max="12" width="3" style="2" customWidth="1"/>
    <col min="13" max="13" width="23.28515625" style="2" customWidth="1"/>
    <col min="14" max="14" width="8.140625" style="2" customWidth="1"/>
    <col min="15" max="15" width="18.140625" style="2" customWidth="1"/>
    <col min="16" max="16" width="32.42578125" style="2" customWidth="1"/>
    <col min="17" max="16384" width="11.42578125" style="2"/>
  </cols>
  <sheetData>
    <row r="1" spans="1:16" ht="23.25" customHeight="1" x14ac:dyDescent="0.25">
      <c r="A1" s="12"/>
      <c r="B1" s="13"/>
      <c r="C1" s="13"/>
      <c r="D1" s="13"/>
      <c r="E1" s="13"/>
      <c r="F1" s="13"/>
      <c r="G1" s="13"/>
      <c r="H1" s="13"/>
      <c r="I1" s="13"/>
      <c r="J1" s="13"/>
      <c r="K1" s="13"/>
      <c r="L1" s="13"/>
      <c r="M1" s="13"/>
      <c r="N1" s="13"/>
      <c r="O1" s="13"/>
      <c r="P1" s="14"/>
    </row>
    <row r="2" spans="1:16" ht="23.25" customHeight="1" thickBot="1" x14ac:dyDescent="0.3">
      <c r="A2" s="15"/>
      <c r="B2" s="16"/>
      <c r="C2" s="16"/>
      <c r="D2" s="16"/>
      <c r="E2" s="16"/>
      <c r="F2" s="16"/>
      <c r="G2" s="16"/>
      <c r="H2" s="16"/>
      <c r="I2" s="16"/>
      <c r="J2" s="16"/>
      <c r="K2" s="16"/>
      <c r="L2" s="16"/>
      <c r="M2" s="16"/>
      <c r="N2" s="16"/>
      <c r="O2" s="16"/>
      <c r="P2" s="17"/>
    </row>
    <row r="3" spans="1:16" ht="23.25" customHeight="1" thickBot="1" x14ac:dyDescent="0.4">
      <c r="A3" s="15"/>
      <c r="B3" s="16"/>
      <c r="C3" s="16"/>
      <c r="D3" s="16"/>
      <c r="E3" s="224" t="s">
        <v>114</v>
      </c>
      <c r="F3" s="225"/>
      <c r="G3" s="225"/>
      <c r="H3" s="225"/>
      <c r="I3" s="225"/>
      <c r="J3" s="225"/>
      <c r="K3" s="225"/>
      <c r="L3" s="225"/>
      <c r="M3" s="226"/>
      <c r="N3" s="18"/>
      <c r="O3" s="191" t="s">
        <v>113</v>
      </c>
      <c r="P3" s="192"/>
    </row>
    <row r="4" spans="1:16" ht="39.75" customHeight="1" thickBot="1" x14ac:dyDescent="0.3">
      <c r="A4" s="15"/>
      <c r="B4" s="16"/>
      <c r="C4" s="16"/>
      <c r="D4" s="16"/>
      <c r="E4" s="227"/>
      <c r="F4" s="228"/>
      <c r="G4" s="228"/>
      <c r="H4" s="228"/>
      <c r="I4" s="228"/>
      <c r="J4" s="228"/>
      <c r="K4" s="228"/>
      <c r="L4" s="228"/>
      <c r="M4" s="229"/>
      <c r="N4" s="18"/>
      <c r="O4" s="193">
        <f ca="1">+base!B2</f>
        <v>45937</v>
      </c>
      <c r="P4" s="194"/>
    </row>
    <row r="5" spans="1:16" ht="24.6" customHeight="1" x14ac:dyDescent="0.25">
      <c r="A5" s="15"/>
      <c r="B5" s="16"/>
      <c r="C5" s="16"/>
      <c r="D5" s="16"/>
      <c r="E5" s="16"/>
      <c r="F5" s="16"/>
      <c r="G5" s="16"/>
      <c r="H5" s="16"/>
      <c r="I5" s="16"/>
      <c r="J5" s="16"/>
      <c r="K5" s="16"/>
      <c r="L5" s="16"/>
      <c r="M5" s="16"/>
      <c r="N5" s="16"/>
      <c r="O5" s="16"/>
      <c r="P5" s="17"/>
    </row>
    <row r="6" spans="1:16" ht="24.6" customHeight="1" x14ac:dyDescent="0.4">
      <c r="A6" s="197" t="s">
        <v>0</v>
      </c>
      <c r="B6" s="198"/>
      <c r="C6" s="198"/>
      <c r="D6" s="198"/>
      <c r="E6" s="198"/>
      <c r="F6" s="198"/>
      <c r="G6" s="198"/>
      <c r="H6" s="198"/>
      <c r="I6" s="198"/>
      <c r="J6" s="198"/>
      <c r="K6" s="198"/>
      <c r="L6" s="198"/>
      <c r="M6" s="198"/>
      <c r="N6" s="198"/>
      <c r="O6" s="198"/>
      <c r="P6" s="199"/>
    </row>
    <row r="7" spans="1:16" ht="31.15" customHeight="1" x14ac:dyDescent="0.25">
      <c r="A7" s="15"/>
      <c r="B7" s="16"/>
      <c r="C7" s="16"/>
      <c r="D7" s="16"/>
      <c r="E7" s="16"/>
      <c r="F7" s="16"/>
      <c r="G7" s="16"/>
      <c r="H7" s="16"/>
      <c r="I7" s="16"/>
      <c r="J7" s="16"/>
      <c r="K7" s="16"/>
      <c r="L7" s="16"/>
      <c r="M7" s="16"/>
      <c r="N7" s="16"/>
      <c r="O7" s="16"/>
      <c r="P7" s="17"/>
    </row>
    <row r="8" spans="1:16" ht="31.15" customHeight="1" x14ac:dyDescent="0.3">
      <c r="A8" s="15"/>
      <c r="B8" s="175" t="str">
        <f>+IF(base!$B$3="","",base!$B$3)</f>
        <v/>
      </c>
      <c r="C8" s="175"/>
      <c r="D8" s="16"/>
      <c r="E8" s="175" t="str">
        <f>+IF(base!$B$4="","",base!$B$4)</f>
        <v/>
      </c>
      <c r="F8" s="175"/>
      <c r="G8" s="16"/>
      <c r="H8" s="175" t="str">
        <f>+IF(base!$B$5="","",base!$B$5)</f>
        <v/>
      </c>
      <c r="I8" s="175"/>
      <c r="J8" s="16"/>
      <c r="K8" s="175" t="str">
        <f>+IF(base!$B$6="","",base!$B$6)</f>
        <v/>
      </c>
      <c r="L8" s="175"/>
      <c r="M8" s="175"/>
      <c r="N8" s="16"/>
      <c r="O8" s="175" t="str">
        <f>+IF(base!$B$7="","",base!$B$7)</f>
        <v/>
      </c>
      <c r="P8" s="175"/>
    </row>
    <row r="9" spans="1:16" ht="31.15" customHeight="1" x14ac:dyDescent="0.3">
      <c r="A9" s="15"/>
      <c r="B9" s="143" t="s">
        <v>1</v>
      </c>
      <c r="C9" s="143"/>
      <c r="D9" s="20"/>
      <c r="E9" s="143" t="s">
        <v>2</v>
      </c>
      <c r="F9" s="143"/>
      <c r="G9" s="20"/>
      <c r="H9" s="143" t="s">
        <v>3</v>
      </c>
      <c r="I9" s="143"/>
      <c r="J9" s="20"/>
      <c r="K9" s="143" t="s">
        <v>4</v>
      </c>
      <c r="L9" s="143"/>
      <c r="M9" s="143"/>
      <c r="N9" s="20"/>
      <c r="O9" s="143" t="s">
        <v>5</v>
      </c>
      <c r="P9" s="174"/>
    </row>
    <row r="10" spans="1:16" ht="31.15" customHeight="1" x14ac:dyDescent="0.3">
      <c r="A10" s="15"/>
      <c r="B10" s="20"/>
      <c r="C10" s="20"/>
      <c r="D10" s="20"/>
      <c r="E10" s="20"/>
      <c r="F10" s="20"/>
      <c r="G10" s="20"/>
      <c r="H10" s="20"/>
      <c r="I10" s="20"/>
      <c r="J10" s="20"/>
      <c r="K10" s="20"/>
      <c r="L10" s="20"/>
      <c r="M10" s="20"/>
      <c r="N10" s="20"/>
      <c r="O10" s="20"/>
      <c r="P10" s="22"/>
    </row>
    <row r="11" spans="1:16" ht="31.15" customHeight="1" x14ac:dyDescent="0.3">
      <c r="A11" s="80"/>
      <c r="B11" s="219" t="s">
        <v>177</v>
      </c>
      <c r="C11" s="20" t="s">
        <v>178</v>
      </c>
      <c r="D11" s="20"/>
      <c r="E11" s="175" t="str">
        <f>+IF(base!$B$8="","",base!$B$8)</f>
        <v/>
      </c>
      <c r="F11" s="175"/>
      <c r="G11" s="20"/>
      <c r="H11" s="175" t="str">
        <f>+IF(base!$B$9="","",base!$B$9)</f>
        <v/>
      </c>
      <c r="I11" s="175"/>
      <c r="J11" s="20"/>
      <c r="K11" s="175" t="str">
        <f>+IF(base!$B$10="","",base!$B$10)</f>
        <v/>
      </c>
      <c r="L11" s="175"/>
      <c r="M11" s="175"/>
      <c r="N11" s="20"/>
      <c r="O11" s="175" t="str">
        <f>+IF(base!$B$11="","",base!$B$11)</f>
        <v/>
      </c>
      <c r="P11" s="175"/>
    </row>
    <row r="12" spans="1:16" ht="31.15" customHeight="1" x14ac:dyDescent="0.3">
      <c r="A12" s="15"/>
      <c r="B12" s="143" t="s">
        <v>6</v>
      </c>
      <c r="C12" s="143"/>
      <c r="D12" s="20"/>
      <c r="E12" s="143" t="s">
        <v>7</v>
      </c>
      <c r="F12" s="143"/>
      <c r="G12" s="20"/>
      <c r="H12" s="143" t="s">
        <v>8</v>
      </c>
      <c r="I12" s="143"/>
      <c r="J12" s="20"/>
      <c r="K12" s="143" t="s">
        <v>9</v>
      </c>
      <c r="L12" s="143"/>
      <c r="M12" s="143"/>
      <c r="N12" s="20"/>
      <c r="O12" s="143" t="s">
        <v>115</v>
      </c>
      <c r="P12" s="174"/>
    </row>
    <row r="13" spans="1:16" ht="31.15" customHeight="1" x14ac:dyDescent="0.3">
      <c r="A13" s="15"/>
      <c r="B13" s="20"/>
      <c r="C13" s="20"/>
      <c r="D13" s="20"/>
      <c r="E13" s="20"/>
      <c r="F13" s="20"/>
      <c r="G13" s="20"/>
      <c r="H13" s="20"/>
      <c r="I13" s="20"/>
      <c r="J13" s="20"/>
      <c r="K13" s="20"/>
      <c r="L13" s="20"/>
      <c r="M13" s="20"/>
      <c r="N13" s="20"/>
      <c r="O13" s="20"/>
      <c r="P13" s="22"/>
    </row>
    <row r="14" spans="1:16" ht="31.15" customHeight="1" x14ac:dyDescent="0.3">
      <c r="A14" s="80"/>
      <c r="B14" s="219" t="s">
        <v>179</v>
      </c>
      <c r="C14" s="43" t="s">
        <v>180</v>
      </c>
      <c r="D14" s="20"/>
      <c r="E14" s="175" t="str">
        <f>+IF(base!$B$12="","",base!$B$12)</f>
        <v/>
      </c>
      <c r="F14" s="175"/>
      <c r="G14" s="20"/>
      <c r="H14" s="175" t="str">
        <f>+IF(base!$B$13="","",base!$B$13)</f>
        <v/>
      </c>
      <c r="I14" s="175"/>
      <c r="J14" s="20"/>
      <c r="K14" s="175" t="str">
        <f>+IF(base!$B$14="","",base!$B$14)</f>
        <v/>
      </c>
      <c r="L14" s="175"/>
      <c r="M14" s="175"/>
      <c r="N14" s="20"/>
      <c r="O14" s="175" t="str">
        <f>+IF(base!$B$15="","",base!$B$15)</f>
        <v/>
      </c>
      <c r="P14" s="176"/>
    </row>
    <row r="15" spans="1:16" ht="31.15" customHeight="1" x14ac:dyDescent="0.3">
      <c r="A15" s="15"/>
      <c r="B15" s="143" t="s">
        <v>184</v>
      </c>
      <c r="C15" s="143"/>
      <c r="D15" s="20"/>
      <c r="E15" s="119" t="s">
        <v>10</v>
      </c>
      <c r="F15" s="119"/>
      <c r="G15" s="20"/>
      <c r="H15" s="143" t="s">
        <v>11</v>
      </c>
      <c r="I15" s="143"/>
      <c r="J15" s="20"/>
      <c r="K15" s="143" t="s">
        <v>12</v>
      </c>
      <c r="L15" s="143"/>
      <c r="M15" s="143"/>
      <c r="N15" s="20"/>
      <c r="O15" s="143" t="s">
        <v>13</v>
      </c>
      <c r="P15" s="174"/>
    </row>
    <row r="16" spans="1:16" ht="31.15" customHeight="1" x14ac:dyDescent="0.3">
      <c r="A16" s="15"/>
      <c r="B16" s="19"/>
      <c r="C16" s="19"/>
      <c r="D16" s="20"/>
      <c r="E16" s="20"/>
      <c r="F16" s="20"/>
      <c r="G16" s="20"/>
      <c r="H16" s="19"/>
      <c r="I16" s="19"/>
      <c r="J16" s="20"/>
      <c r="K16" s="19"/>
      <c r="L16" s="19"/>
      <c r="M16" s="19"/>
      <c r="N16" s="20"/>
      <c r="O16" s="19"/>
      <c r="P16" s="21"/>
    </row>
    <row r="17" spans="1:16" ht="31.15" customHeight="1" x14ac:dyDescent="0.3">
      <c r="A17" s="15"/>
      <c r="B17" s="175" t="str">
        <f>+IF(base!$B$16="","",base!$B$16)</f>
        <v/>
      </c>
      <c r="C17" s="175"/>
      <c r="D17" s="20"/>
      <c r="E17" s="175" t="str">
        <f>+IF(base!$B$17="","",base!$B$17)</f>
        <v/>
      </c>
      <c r="F17" s="175"/>
      <c r="G17" s="20"/>
      <c r="H17" s="175" t="str">
        <f>+IF(base!$B$18="","",base!$B$18)</f>
        <v/>
      </c>
      <c r="I17" s="175"/>
      <c r="J17" s="20"/>
      <c r="K17" s="175" t="str">
        <f>+IF(base!$B$19="","",base!$B$19)</f>
        <v/>
      </c>
      <c r="L17" s="175"/>
      <c r="M17" s="175"/>
      <c r="N17" s="20"/>
      <c r="O17" s="175" t="str">
        <f>+IF(base!$B$20="","",base!$B$20)</f>
        <v/>
      </c>
      <c r="P17" s="176"/>
    </row>
    <row r="18" spans="1:16" ht="31.15" customHeight="1" x14ac:dyDescent="0.3">
      <c r="A18" s="15"/>
      <c r="B18" s="143" t="s">
        <v>14</v>
      </c>
      <c r="C18" s="143"/>
      <c r="D18" s="20"/>
      <c r="E18" s="143" t="s">
        <v>15</v>
      </c>
      <c r="F18" s="143"/>
      <c r="G18" s="20"/>
      <c r="H18" s="143" t="s">
        <v>16</v>
      </c>
      <c r="I18" s="143"/>
      <c r="J18" s="20"/>
      <c r="K18" s="143" t="s">
        <v>17</v>
      </c>
      <c r="L18" s="143"/>
      <c r="M18" s="143"/>
      <c r="N18" s="20"/>
      <c r="O18" s="143" t="s">
        <v>18</v>
      </c>
      <c r="P18" s="174"/>
    </row>
    <row r="19" spans="1:16" ht="31.15" customHeight="1" x14ac:dyDescent="0.3">
      <c r="A19" s="15"/>
      <c r="B19" s="19"/>
      <c r="C19" s="19"/>
      <c r="D19" s="20"/>
      <c r="E19" s="19"/>
      <c r="F19" s="19"/>
      <c r="G19" s="20"/>
      <c r="H19" s="19"/>
      <c r="I19" s="19"/>
      <c r="J19" s="20"/>
      <c r="K19" s="19"/>
      <c r="L19" s="19"/>
      <c r="M19" s="19"/>
      <c r="N19" s="20"/>
      <c r="O19" s="19"/>
      <c r="P19" s="21"/>
    </row>
    <row r="20" spans="1:16" ht="31.15" customHeight="1" x14ac:dyDescent="0.3">
      <c r="A20" s="15"/>
      <c r="B20" s="175" t="str">
        <f>+IF(base!$B$21="","",base!$B$21)</f>
        <v/>
      </c>
      <c r="C20" s="175"/>
      <c r="D20" s="175"/>
      <c r="E20" s="175"/>
      <c r="F20" s="175"/>
      <c r="G20" s="175"/>
      <c r="H20" s="19"/>
      <c r="I20" s="175" t="str">
        <f>+IF(base!$B$22="","",base!$B$22)</f>
        <v/>
      </c>
      <c r="J20" s="175"/>
      <c r="K20" s="175"/>
      <c r="L20" s="175"/>
      <c r="M20" s="175"/>
      <c r="N20" s="175"/>
      <c r="O20" s="175"/>
      <c r="P20" s="176"/>
    </row>
    <row r="21" spans="1:16" ht="31.15" customHeight="1" x14ac:dyDescent="0.3">
      <c r="A21" s="15"/>
      <c r="B21" s="143" t="s">
        <v>124</v>
      </c>
      <c r="C21" s="143"/>
      <c r="D21" s="143"/>
      <c r="E21" s="143"/>
      <c r="F21" s="143"/>
      <c r="G21" s="143"/>
      <c r="H21" s="19"/>
      <c r="I21" s="143" t="s">
        <v>125</v>
      </c>
      <c r="J21" s="143"/>
      <c r="K21" s="143"/>
      <c r="L21" s="143"/>
      <c r="M21" s="143"/>
      <c r="N21" s="143"/>
      <c r="O21" s="143"/>
      <c r="P21" s="21"/>
    </row>
    <row r="22" spans="1:16" ht="31.15" customHeight="1" x14ac:dyDescent="0.35">
      <c r="A22" s="23"/>
      <c r="B22" s="241" t="str">
        <f>+IF(base!$B$23="","",base!$B$23)</f>
        <v/>
      </c>
      <c r="C22" s="241"/>
      <c r="D22" s="241"/>
      <c r="E22" s="241"/>
      <c r="F22" s="19"/>
      <c r="G22" s="175" t="str">
        <f>+IF(base!$B$24="","",base!$B$24)</f>
        <v/>
      </c>
      <c r="H22" s="175"/>
      <c r="I22" s="175"/>
      <c r="J22" s="175"/>
      <c r="K22" s="19"/>
      <c r="L22" s="175" t="str">
        <f>+IF(base!$B$25="","",base!$B$25)</f>
        <v/>
      </c>
      <c r="M22" s="175"/>
      <c r="N22" s="175"/>
      <c r="O22" s="175"/>
      <c r="P22" s="22"/>
    </row>
    <row r="23" spans="1:16" ht="25.5" customHeight="1" x14ac:dyDescent="0.35">
      <c r="A23" s="23"/>
      <c r="B23" s="240" t="s">
        <v>19</v>
      </c>
      <c r="C23" s="240"/>
      <c r="D23" s="240"/>
      <c r="E23" s="240"/>
      <c r="F23" s="20"/>
      <c r="G23" s="240" t="s">
        <v>20</v>
      </c>
      <c r="H23" s="240"/>
      <c r="I23" s="240"/>
      <c r="J23" s="240"/>
      <c r="K23" s="20"/>
      <c r="L23" s="240" t="s">
        <v>21</v>
      </c>
      <c r="M23" s="240"/>
      <c r="N23" s="240"/>
      <c r="O23" s="240"/>
      <c r="P23" s="24"/>
    </row>
    <row r="24" spans="1:16" ht="27" customHeight="1" thickBot="1" x14ac:dyDescent="0.3">
      <c r="A24" s="25"/>
      <c r="B24" s="26"/>
      <c r="C24" s="26"/>
      <c r="D24" s="26"/>
      <c r="E24" s="26"/>
      <c r="F24" s="26"/>
      <c r="G24" s="26"/>
      <c r="H24" s="26"/>
      <c r="I24" s="26"/>
      <c r="J24" s="26"/>
      <c r="K24" s="26"/>
      <c r="L24" s="26"/>
      <c r="M24" s="26"/>
      <c r="N24" s="26"/>
      <c r="O24" s="27"/>
      <c r="P24" s="28"/>
    </row>
    <row r="25" spans="1:16" ht="26.45" customHeight="1" thickBot="1" x14ac:dyDescent="0.4">
      <c r="A25" s="120" t="s">
        <v>23</v>
      </c>
      <c r="B25" s="121"/>
      <c r="C25" s="121"/>
      <c r="D25" s="121" t="s">
        <v>24</v>
      </c>
      <c r="E25" s="121"/>
      <c r="F25" s="121"/>
      <c r="G25" s="121" t="s">
        <v>25</v>
      </c>
      <c r="H25" s="121"/>
      <c r="I25" s="121"/>
      <c r="J25" s="121" t="s">
        <v>26</v>
      </c>
      <c r="K25" s="121"/>
      <c r="L25" s="121"/>
      <c r="M25" s="121"/>
      <c r="N25" s="16"/>
      <c r="O25" s="213" t="s">
        <v>22</v>
      </c>
      <c r="P25" s="214"/>
    </row>
    <row r="26" spans="1:16" ht="26.45" customHeight="1" thickBot="1" x14ac:dyDescent="0.4">
      <c r="A26" s="29"/>
      <c r="B26" s="30" t="s">
        <v>27</v>
      </c>
      <c r="C26" s="30"/>
      <c r="D26" s="29"/>
      <c r="E26" s="30" t="s">
        <v>28</v>
      </c>
      <c r="F26" s="30"/>
      <c r="G26" s="29"/>
      <c r="H26" s="30" t="s">
        <v>29</v>
      </c>
      <c r="I26" s="30"/>
      <c r="J26" s="29"/>
      <c r="K26" s="125" t="s">
        <v>30</v>
      </c>
      <c r="L26" s="125"/>
      <c r="M26" s="125"/>
      <c r="N26" s="32"/>
      <c r="O26" s="215"/>
      <c r="P26" s="216"/>
    </row>
    <row r="27" spans="1:16" ht="26.45" customHeight="1" thickBot="1" x14ac:dyDescent="0.4">
      <c r="A27" s="29"/>
      <c r="B27" s="30" t="s">
        <v>31</v>
      </c>
      <c r="C27" s="30"/>
      <c r="D27" s="29"/>
      <c r="E27" s="30" t="s">
        <v>32</v>
      </c>
      <c r="F27" s="30"/>
      <c r="G27" s="29"/>
      <c r="H27" s="125" t="s">
        <v>33</v>
      </c>
      <c r="I27" s="125"/>
      <c r="J27" s="29"/>
      <c r="K27" s="125" t="s">
        <v>34</v>
      </c>
      <c r="L27" s="125"/>
      <c r="M27" s="125"/>
      <c r="N27" s="33"/>
      <c r="O27" s="220" t="s">
        <v>176</v>
      </c>
      <c r="P27" s="221" t="s">
        <v>181</v>
      </c>
    </row>
    <row r="28" spans="1:16" ht="26.45" customHeight="1" thickBot="1" x14ac:dyDescent="0.4">
      <c r="A28" s="29"/>
      <c r="B28" s="30" t="s">
        <v>186</v>
      </c>
      <c r="C28" s="30"/>
      <c r="D28" s="29"/>
      <c r="E28" s="30" t="s">
        <v>35</v>
      </c>
      <c r="F28" s="30"/>
      <c r="G28" s="29"/>
      <c r="H28" s="30" t="s">
        <v>36</v>
      </c>
      <c r="I28" s="30"/>
      <c r="J28" s="29"/>
      <c r="K28" s="125" t="s">
        <v>37</v>
      </c>
      <c r="L28" s="125"/>
      <c r="M28" s="125"/>
      <c r="N28" s="33"/>
      <c r="O28" s="211" t="s">
        <v>107</v>
      </c>
      <c r="P28" s="212"/>
    </row>
    <row r="29" spans="1:16" ht="26.45" customHeight="1" thickBot="1" x14ac:dyDescent="0.4">
      <c r="A29" s="29"/>
      <c r="B29" s="30" t="s">
        <v>185</v>
      </c>
      <c r="C29" s="30"/>
      <c r="D29" s="29"/>
      <c r="E29" s="30" t="s">
        <v>38</v>
      </c>
      <c r="F29" s="30"/>
      <c r="G29" s="29"/>
      <c r="H29" s="125" t="s">
        <v>39</v>
      </c>
      <c r="I29" s="125"/>
      <c r="J29" s="29"/>
      <c r="K29" s="125" t="s">
        <v>40</v>
      </c>
      <c r="L29" s="125"/>
      <c r="M29" s="125"/>
      <c r="N29" s="16"/>
      <c r="O29" s="30" t="s">
        <v>176</v>
      </c>
      <c r="P29" s="34" t="s">
        <v>182</v>
      </c>
    </row>
    <row r="30" spans="1:16" ht="26.45" customHeight="1" thickBot="1" x14ac:dyDescent="0.4">
      <c r="A30" s="29"/>
      <c r="B30" s="30" t="s">
        <v>41</v>
      </c>
      <c r="C30" s="30"/>
      <c r="D30" s="29"/>
      <c r="E30" s="30" t="s">
        <v>42</v>
      </c>
      <c r="F30" s="30"/>
      <c r="G30" s="29"/>
      <c r="H30" s="30" t="s">
        <v>43</v>
      </c>
      <c r="I30" s="30"/>
      <c r="J30" s="29"/>
      <c r="K30" s="125" t="s">
        <v>44</v>
      </c>
      <c r="L30" s="125"/>
      <c r="M30" s="125"/>
      <c r="N30" s="16"/>
      <c r="O30" s="208"/>
      <c r="P30" s="151"/>
    </row>
    <row r="31" spans="1:16" ht="26.45" customHeight="1" thickBot="1" x14ac:dyDescent="0.4">
      <c r="A31" s="29"/>
      <c r="B31" s="30" t="s">
        <v>45</v>
      </c>
      <c r="C31" s="30"/>
      <c r="D31" s="29"/>
      <c r="E31" s="30" t="s">
        <v>46</v>
      </c>
      <c r="F31" s="30"/>
      <c r="G31" s="29"/>
      <c r="H31" s="30" t="s">
        <v>47</v>
      </c>
      <c r="I31" s="30"/>
      <c r="J31" s="29"/>
      <c r="K31" s="125" t="s">
        <v>48</v>
      </c>
      <c r="L31" s="125"/>
      <c r="M31" s="125"/>
      <c r="N31" s="16"/>
      <c r="O31" s="16"/>
      <c r="P31" s="17"/>
    </row>
    <row r="32" spans="1:16" ht="26.45" customHeight="1" thickBot="1" x14ac:dyDescent="0.4">
      <c r="A32" s="35"/>
      <c r="B32" s="30" t="s">
        <v>49</v>
      </c>
      <c r="C32" s="30"/>
      <c r="D32" s="30"/>
      <c r="E32" s="30"/>
      <c r="F32" s="30"/>
      <c r="G32" s="29"/>
      <c r="H32" s="30" t="s">
        <v>50</v>
      </c>
      <c r="I32" s="30"/>
      <c r="J32" s="30"/>
      <c r="K32" s="30"/>
      <c r="L32" s="30"/>
      <c r="M32" s="30"/>
      <c r="N32" s="16"/>
      <c r="O32" s="16"/>
      <c r="P32" s="17"/>
    </row>
    <row r="33" spans="1:16" ht="26.45" customHeight="1" x14ac:dyDescent="0.35">
      <c r="A33" s="36"/>
      <c r="B33" s="30"/>
      <c r="C33" s="30"/>
      <c r="D33" s="30"/>
      <c r="E33" s="30"/>
      <c r="F33" s="30"/>
      <c r="G33" s="30"/>
      <c r="H33" s="30"/>
      <c r="I33" s="30"/>
      <c r="J33" s="30"/>
      <c r="K33" s="30"/>
      <c r="L33" s="30"/>
      <c r="M33" s="30"/>
      <c r="N33" s="16"/>
      <c r="O33" s="16"/>
      <c r="P33" s="17"/>
    </row>
    <row r="34" spans="1:16" ht="26.45" customHeight="1" thickBot="1" x14ac:dyDescent="0.4">
      <c r="A34" s="209" t="s">
        <v>51</v>
      </c>
      <c r="B34" s="122"/>
      <c r="C34" s="122"/>
      <c r="D34" s="122" t="s">
        <v>52</v>
      </c>
      <c r="E34" s="122"/>
      <c r="F34" s="37"/>
      <c r="G34" s="122" t="s">
        <v>53</v>
      </c>
      <c r="H34" s="122"/>
      <c r="I34" s="37"/>
      <c r="J34" s="210" t="str">
        <f>+IF(base!$B$26="","",base!$B$26)</f>
        <v/>
      </c>
      <c r="K34" s="210"/>
      <c r="L34" s="210"/>
      <c r="M34" s="210"/>
      <c r="N34" s="20"/>
      <c r="O34" s="175" t="str">
        <f>+IF(base!$B$27="","",base!$B$27)</f>
        <v/>
      </c>
      <c r="P34" s="176"/>
    </row>
    <row r="35" spans="1:16" ht="26.45" customHeight="1" thickBot="1" x14ac:dyDescent="0.4">
      <c r="A35" s="29"/>
      <c r="B35" s="30" t="s">
        <v>54</v>
      </c>
      <c r="C35" s="30"/>
      <c r="D35" s="29"/>
      <c r="E35" s="30" t="s">
        <v>55</v>
      </c>
      <c r="F35" s="30"/>
      <c r="G35" s="29"/>
      <c r="H35" s="125" t="s">
        <v>56</v>
      </c>
      <c r="I35" s="125"/>
      <c r="J35" s="143" t="s">
        <v>57</v>
      </c>
      <c r="K35" s="143"/>
      <c r="L35" s="143"/>
      <c r="M35" s="143"/>
      <c r="N35" s="20"/>
      <c r="O35" s="143" t="s">
        <v>58</v>
      </c>
      <c r="P35" s="174"/>
    </row>
    <row r="36" spans="1:16" ht="26.45" customHeight="1" thickBot="1" x14ac:dyDescent="0.4">
      <c r="A36" s="29"/>
      <c r="B36" s="30" t="s">
        <v>59</v>
      </c>
      <c r="C36" s="30"/>
      <c r="D36" s="29"/>
      <c r="E36" s="30" t="s">
        <v>130</v>
      </c>
      <c r="F36" s="30"/>
      <c r="G36" s="29"/>
      <c r="H36" s="125" t="s">
        <v>60</v>
      </c>
      <c r="I36" s="125"/>
      <c r="J36" s="175" t="str">
        <f>+IF(base!$B$28="","",base!$B$28)</f>
        <v/>
      </c>
      <c r="K36" s="175"/>
      <c r="L36" s="175"/>
      <c r="M36" s="175"/>
      <c r="N36" s="20"/>
      <c r="O36" s="175" t="str">
        <f>+IF(base!$B$29="","",base!$B$29)</f>
        <v/>
      </c>
      <c r="P36" s="176"/>
    </row>
    <row r="37" spans="1:16" ht="26.45" customHeight="1" thickBot="1" x14ac:dyDescent="0.4">
      <c r="A37" s="29"/>
      <c r="B37" s="30" t="s">
        <v>62</v>
      </c>
      <c r="C37" s="30"/>
      <c r="D37" s="29"/>
      <c r="E37" s="30" t="s">
        <v>61</v>
      </c>
      <c r="F37" s="30"/>
      <c r="G37" s="30"/>
      <c r="H37" s="30"/>
      <c r="I37" s="30"/>
      <c r="J37" s="143" t="s">
        <v>63</v>
      </c>
      <c r="K37" s="143"/>
      <c r="L37" s="143"/>
      <c r="M37" s="143"/>
      <c r="N37" s="20"/>
      <c r="O37" s="143" t="s">
        <v>64</v>
      </c>
      <c r="P37" s="174"/>
    </row>
    <row r="38" spans="1:16" ht="26.45" customHeight="1" thickBot="1" x14ac:dyDescent="0.4">
      <c r="A38" s="29"/>
      <c r="B38" s="30" t="s">
        <v>65</v>
      </c>
      <c r="C38" s="30"/>
      <c r="D38" s="30"/>
      <c r="E38" s="30"/>
      <c r="F38" s="30"/>
      <c r="G38" s="30"/>
      <c r="H38" s="30"/>
      <c r="I38" s="30"/>
      <c r="J38" s="175"/>
      <c r="K38" s="175"/>
      <c r="L38" s="175"/>
      <c r="M38" s="175"/>
      <c r="N38" s="20"/>
      <c r="O38" s="175"/>
      <c r="P38" s="176"/>
    </row>
    <row r="39" spans="1:16" ht="26.45" customHeight="1" x14ac:dyDescent="0.3">
      <c r="A39" s="15"/>
      <c r="B39" s="16"/>
      <c r="C39" s="16"/>
      <c r="D39" s="16"/>
      <c r="E39" s="16"/>
      <c r="F39" s="16"/>
      <c r="G39" s="16"/>
      <c r="H39" s="16"/>
      <c r="I39" s="16"/>
      <c r="J39" s="143" t="s">
        <v>108</v>
      </c>
      <c r="K39" s="143"/>
      <c r="L39" s="143"/>
      <c r="M39" s="143"/>
      <c r="N39" s="20"/>
      <c r="O39" s="143" t="s">
        <v>109</v>
      </c>
      <c r="P39" s="174"/>
    </row>
    <row r="40" spans="1:16" ht="26.45" customHeight="1" x14ac:dyDescent="0.3">
      <c r="A40" s="15"/>
      <c r="B40" s="16"/>
      <c r="C40" s="16"/>
      <c r="D40" s="16"/>
      <c r="E40" s="16"/>
      <c r="F40" s="16"/>
      <c r="G40" s="16"/>
      <c r="H40" s="16"/>
      <c r="I40" s="16"/>
      <c r="J40" s="190" t="str">
        <f>+IF(base!$B$30="","",base!$B$30)</f>
        <v/>
      </c>
      <c r="K40" s="190"/>
      <c r="L40" s="190"/>
      <c r="M40" s="190"/>
      <c r="N40" s="20"/>
      <c r="O40" s="188" t="str">
        <f>+IF(base!$B$31="","",base!$B$31)</f>
        <v/>
      </c>
      <c r="P40" s="189"/>
    </row>
    <row r="41" spans="1:16" ht="26.45" customHeight="1" x14ac:dyDescent="0.3">
      <c r="A41" s="15"/>
      <c r="B41" s="16"/>
      <c r="C41" s="16"/>
      <c r="D41" s="16"/>
      <c r="E41" s="16"/>
      <c r="F41" s="16"/>
      <c r="G41" s="16"/>
      <c r="H41" s="16"/>
      <c r="I41" s="16"/>
      <c r="J41" s="166" t="s">
        <v>127</v>
      </c>
      <c r="K41" s="166"/>
      <c r="L41" s="166"/>
      <c r="M41" s="166"/>
      <c r="N41" s="20"/>
      <c r="O41" s="195" t="s">
        <v>66</v>
      </c>
      <c r="P41" s="196"/>
    </row>
    <row r="42" spans="1:16" ht="26.45" customHeight="1" x14ac:dyDescent="0.25">
      <c r="A42" s="15"/>
      <c r="B42" s="16"/>
      <c r="C42" s="16"/>
      <c r="D42" s="16"/>
      <c r="E42" s="16"/>
      <c r="F42" s="16"/>
      <c r="G42" s="16"/>
      <c r="H42" s="16"/>
      <c r="I42" s="16"/>
      <c r="J42" s="16"/>
      <c r="K42" s="16"/>
      <c r="L42" s="16"/>
      <c r="M42" s="16"/>
      <c r="N42" s="16"/>
      <c r="O42" s="16"/>
      <c r="P42" s="17"/>
    </row>
    <row r="43" spans="1:16" ht="24.6" customHeight="1" thickBot="1" x14ac:dyDescent="0.4">
      <c r="A43" s="38" t="s">
        <v>116</v>
      </c>
      <c r="B43" s="39"/>
      <c r="C43" s="39"/>
      <c r="D43" s="39"/>
      <c r="E43" s="30"/>
      <c r="F43" s="30"/>
      <c r="G43" s="30"/>
      <c r="H43" s="16"/>
      <c r="I43" s="16"/>
      <c r="J43" s="16"/>
      <c r="K43" s="16"/>
      <c r="L43" s="16"/>
      <c r="M43" s="16"/>
      <c r="N43" s="16"/>
      <c r="O43" s="16"/>
      <c r="P43" s="17"/>
    </row>
    <row r="44" spans="1:16" ht="142.5" customHeight="1" thickBot="1" x14ac:dyDescent="0.3">
      <c r="A44" s="78"/>
      <c r="B44" s="177" t="s">
        <v>131</v>
      </c>
      <c r="C44" s="178"/>
      <c r="D44" s="179" t="s">
        <v>128</v>
      </c>
      <c r="E44" s="180"/>
      <c r="F44" s="180"/>
      <c r="G44" s="180"/>
      <c r="H44" s="181"/>
      <c r="I44" s="40"/>
      <c r="J44" s="78"/>
      <c r="K44" s="177" t="s">
        <v>148</v>
      </c>
      <c r="L44" s="182"/>
      <c r="M44" s="178"/>
      <c r="N44" s="185" t="s">
        <v>149</v>
      </c>
      <c r="O44" s="186"/>
      <c r="P44" s="187"/>
    </row>
    <row r="45" spans="1:16" ht="28.9" customHeight="1" x14ac:dyDescent="0.3">
      <c r="A45" s="183" t="s">
        <v>187</v>
      </c>
      <c r="B45" s="184"/>
      <c r="C45" s="184"/>
      <c r="D45" s="184"/>
      <c r="E45" s="184"/>
      <c r="F45" s="184"/>
      <c r="G45" s="184"/>
      <c r="H45" s="184"/>
      <c r="I45" s="184"/>
      <c r="J45" s="184"/>
      <c r="K45" s="20"/>
      <c r="L45" s="16"/>
      <c r="M45" s="16"/>
      <c r="N45" s="16"/>
      <c r="O45" s="16"/>
      <c r="P45" s="17"/>
    </row>
    <row r="46" spans="1:16" ht="28.9" customHeight="1" x14ac:dyDescent="0.3">
      <c r="A46" s="41"/>
      <c r="B46" s="127" t="s">
        <v>67</v>
      </c>
      <c r="C46" s="127"/>
      <c r="D46" s="127"/>
      <c r="E46" s="20"/>
      <c r="F46" s="20"/>
      <c r="G46" s="127" t="s">
        <v>68</v>
      </c>
      <c r="H46" s="127"/>
      <c r="I46" s="127"/>
      <c r="J46" s="127"/>
      <c r="K46" s="20"/>
      <c r="L46" s="16"/>
      <c r="M46" s="16"/>
      <c r="N46" s="16"/>
      <c r="O46" s="16"/>
      <c r="P46" s="17"/>
    </row>
    <row r="47" spans="1:16" ht="28.9" customHeight="1" x14ac:dyDescent="0.35">
      <c r="A47" s="41"/>
      <c r="B47" s="20" t="s">
        <v>69</v>
      </c>
      <c r="C47" s="123" t="str">
        <f>+IF(base!$B$32="","",base!$B$32)</f>
        <v/>
      </c>
      <c r="D47" s="123"/>
      <c r="E47" s="123"/>
      <c r="F47" s="20"/>
      <c r="G47" s="20" t="s">
        <v>70</v>
      </c>
      <c r="H47" s="20"/>
      <c r="I47" s="20"/>
      <c r="J47" s="123" t="str">
        <f>+IF(base!$B$38="","",base!$B$38)</f>
        <v/>
      </c>
      <c r="K47" s="123"/>
      <c r="L47" s="42"/>
      <c r="M47" s="31" t="s">
        <v>71</v>
      </c>
      <c r="N47" s="175" t="str">
        <f>+IF(base!$B$45="","",base!$B$45)</f>
        <v/>
      </c>
      <c r="O47" s="175"/>
      <c r="P47" s="176"/>
    </row>
    <row r="48" spans="1:16" ht="28.9" customHeight="1" x14ac:dyDescent="0.35">
      <c r="A48" s="41"/>
      <c r="B48" s="20" t="s">
        <v>72</v>
      </c>
      <c r="C48" s="123" t="str">
        <f>+IF(base!$B$33="","",base!$B$33)</f>
        <v/>
      </c>
      <c r="D48" s="123"/>
      <c r="E48" s="123"/>
      <c r="F48" s="20"/>
      <c r="G48" s="128" t="s">
        <v>73</v>
      </c>
      <c r="H48" s="128"/>
      <c r="I48" s="128"/>
      <c r="J48" s="123" t="str">
        <f>+IF(base!$B$39="","",base!$B$39)</f>
        <v/>
      </c>
      <c r="K48" s="123"/>
      <c r="L48" s="42"/>
      <c r="M48" s="31" t="s">
        <v>74</v>
      </c>
      <c r="N48" s="206" t="str">
        <f>+IF(base!$B$46="","",base!$B$46)</f>
        <v/>
      </c>
      <c r="O48" s="206"/>
      <c r="P48" s="207"/>
    </row>
    <row r="49" spans="1:16" ht="28.9" customHeight="1" x14ac:dyDescent="0.35">
      <c r="A49" s="41"/>
      <c r="B49" s="20" t="s">
        <v>61</v>
      </c>
      <c r="C49" s="123" t="str">
        <f>+IF(base!$B$34="","",base!$B$34)</f>
        <v/>
      </c>
      <c r="D49" s="123"/>
      <c r="E49" s="123"/>
      <c r="F49" s="20"/>
      <c r="G49" s="128" t="s">
        <v>75</v>
      </c>
      <c r="H49" s="128"/>
      <c r="I49" s="128"/>
      <c r="J49" s="123" t="str">
        <f>+IF(base!$B$40="","",base!$B$40)</f>
        <v/>
      </c>
      <c r="K49" s="123"/>
      <c r="L49" s="42"/>
      <c r="M49" s="31" t="s">
        <v>76</v>
      </c>
      <c r="N49" s="222" t="s">
        <v>77</v>
      </c>
      <c r="O49" s="222"/>
      <c r="P49" s="223" t="s">
        <v>183</v>
      </c>
    </row>
    <row r="50" spans="1:16" ht="28.9" customHeight="1" x14ac:dyDescent="0.35">
      <c r="A50" s="41"/>
      <c r="B50" s="20" t="s">
        <v>78</v>
      </c>
      <c r="C50" s="123" t="str">
        <f>+IF(base!$B$35="","",base!$B$35)</f>
        <v/>
      </c>
      <c r="D50" s="123"/>
      <c r="E50" s="123"/>
      <c r="F50" s="20"/>
      <c r="G50" s="127" t="s">
        <v>79</v>
      </c>
      <c r="H50" s="127"/>
      <c r="I50" s="127"/>
      <c r="J50" s="123">
        <f>+IF(base!$B$41="","",base!$B$41)</f>
        <v>0</v>
      </c>
      <c r="K50" s="123"/>
      <c r="L50" s="42"/>
      <c r="M50" s="30"/>
      <c r="N50" s="30"/>
      <c r="O50" s="30"/>
      <c r="P50" s="34"/>
    </row>
    <row r="51" spans="1:16" ht="28.9" customHeight="1" x14ac:dyDescent="0.3">
      <c r="A51" s="41"/>
      <c r="B51" s="20" t="s">
        <v>80</v>
      </c>
      <c r="C51" s="123" t="str">
        <f>+IF(base!$B$36="","",base!$B$36)</f>
        <v/>
      </c>
      <c r="D51" s="123"/>
      <c r="E51" s="123"/>
      <c r="F51" s="20"/>
      <c r="G51" s="127" t="s">
        <v>81</v>
      </c>
      <c r="H51" s="127"/>
      <c r="I51" s="127"/>
      <c r="J51" s="123" t="str">
        <f>+IF(base!$B$42="","",base!$B$42)</f>
        <v/>
      </c>
      <c r="K51" s="123"/>
      <c r="L51" s="42"/>
      <c r="M51" s="16"/>
      <c r="N51" s="16"/>
      <c r="O51" s="16"/>
      <c r="P51" s="17"/>
    </row>
    <row r="52" spans="1:16" ht="28.9" customHeight="1" x14ac:dyDescent="0.3">
      <c r="A52" s="41"/>
      <c r="B52" s="44" t="s">
        <v>82</v>
      </c>
      <c r="C52" s="123">
        <f>+IF(base!$B$37="","",base!$B$37)</f>
        <v>0</v>
      </c>
      <c r="D52" s="123"/>
      <c r="E52" s="123"/>
      <c r="F52" s="20"/>
      <c r="G52" s="127" t="s">
        <v>83</v>
      </c>
      <c r="H52" s="127"/>
      <c r="I52" s="127"/>
      <c r="J52" s="123" t="str">
        <f>+IF(base!$B$43="","",base!$B$43)</f>
        <v/>
      </c>
      <c r="K52" s="123"/>
      <c r="L52" s="42"/>
      <c r="M52" s="16"/>
      <c r="N52" s="16"/>
      <c r="O52" s="16"/>
      <c r="P52" s="17"/>
    </row>
    <row r="53" spans="1:16" ht="28.9" customHeight="1" x14ac:dyDescent="0.3">
      <c r="A53" s="41"/>
      <c r="B53" s="20"/>
      <c r="C53" s="19"/>
      <c r="D53" s="19"/>
      <c r="E53" s="19"/>
      <c r="F53" s="20"/>
      <c r="G53" s="44" t="s">
        <v>84</v>
      </c>
      <c r="H53" s="44"/>
      <c r="I53" s="44"/>
      <c r="J53" s="123">
        <f>+IF(base!$B$44="","",base!$B$44)</f>
        <v>0</v>
      </c>
      <c r="K53" s="123"/>
      <c r="L53" s="42"/>
      <c r="M53" s="16"/>
      <c r="N53" s="16"/>
      <c r="O53" s="16"/>
      <c r="P53" s="17"/>
    </row>
    <row r="54" spans="1:16" ht="15.75" customHeight="1" x14ac:dyDescent="0.3">
      <c r="A54" s="41"/>
      <c r="B54" s="20"/>
      <c r="C54" s="19"/>
      <c r="D54" s="19"/>
      <c r="E54" s="19"/>
      <c r="F54" s="20"/>
      <c r="G54" s="44"/>
      <c r="H54" s="44"/>
      <c r="I54" s="44"/>
      <c r="J54" s="20" t="s">
        <v>111</v>
      </c>
      <c r="K54" s="20" t="s">
        <v>111</v>
      </c>
      <c r="L54" s="42"/>
      <c r="M54" s="16"/>
      <c r="N54" s="16"/>
      <c r="O54" s="16"/>
      <c r="P54" s="17"/>
    </row>
    <row r="55" spans="1:16" ht="46.5" customHeight="1" x14ac:dyDescent="0.35">
      <c r="A55" s="15"/>
      <c r="B55" s="124" t="s">
        <v>126</v>
      </c>
      <c r="C55" s="125"/>
      <c r="D55" s="125"/>
      <c r="E55" s="79" t="s">
        <v>176</v>
      </c>
      <c r="F55" s="233"/>
      <c r="G55" s="79" t="s">
        <v>174</v>
      </c>
      <c r="H55" s="233"/>
      <c r="I55" s="230"/>
      <c r="J55" s="162"/>
      <c r="K55" s="162"/>
      <c r="L55" s="162"/>
      <c r="M55" s="162"/>
      <c r="N55" s="162"/>
      <c r="O55" s="162"/>
      <c r="P55" s="45"/>
    </row>
    <row r="56" spans="1:16" ht="44.25" customHeight="1" x14ac:dyDescent="0.35">
      <c r="A56" s="15"/>
      <c r="B56" s="81" t="s">
        <v>85</v>
      </c>
      <c r="C56" s="81"/>
      <c r="D56" s="81"/>
      <c r="E56" s="37"/>
      <c r="F56" s="30"/>
      <c r="G56" s="31"/>
      <c r="H56" s="30"/>
      <c r="I56" s="231"/>
      <c r="J56" s="232" t="s">
        <v>87</v>
      </c>
      <c r="K56" s="232"/>
      <c r="L56" s="232"/>
      <c r="M56" s="232"/>
      <c r="N56" s="222" t="s">
        <v>88</v>
      </c>
      <c r="O56" s="222"/>
      <c r="P56" s="46" t="s">
        <v>89</v>
      </c>
    </row>
    <row r="57" spans="1:16" ht="39.75" customHeight="1" x14ac:dyDescent="0.35">
      <c r="A57" s="15"/>
      <c r="B57" s="82" t="s">
        <v>86</v>
      </c>
      <c r="C57" s="82"/>
      <c r="D57" s="82"/>
      <c r="E57" s="79" t="s">
        <v>176</v>
      </c>
      <c r="F57" s="233"/>
      <c r="G57" s="79" t="s">
        <v>174</v>
      </c>
      <c r="H57" s="233"/>
      <c r="I57" s="125" t="s">
        <v>91</v>
      </c>
      <c r="J57" s="125"/>
      <c r="K57" s="125"/>
      <c r="L57" s="47"/>
      <c r="M57" s="162"/>
      <c r="N57" s="162"/>
      <c r="O57" s="162"/>
      <c r="P57" s="163"/>
    </row>
    <row r="58" spans="1:16" ht="38.450000000000003" customHeight="1" x14ac:dyDescent="0.35">
      <c r="A58" s="15"/>
      <c r="B58" s="30"/>
      <c r="C58" s="30"/>
      <c r="D58" s="30"/>
      <c r="E58" s="30"/>
      <c r="F58" s="126"/>
      <c r="G58" s="126"/>
      <c r="H58" s="126"/>
      <c r="I58" s="118" t="s">
        <v>93</v>
      </c>
      <c r="J58" s="118"/>
      <c r="K58" s="16"/>
      <c r="L58" s="16"/>
      <c r="M58" s="147"/>
      <c r="N58" s="147"/>
      <c r="O58" s="147"/>
      <c r="P58" s="148"/>
    </row>
    <row r="59" spans="1:16" ht="38.450000000000003" customHeight="1" x14ac:dyDescent="0.35">
      <c r="A59" s="15"/>
      <c r="B59" s="30" t="s">
        <v>90</v>
      </c>
      <c r="C59" s="161"/>
      <c r="D59" s="161"/>
      <c r="E59" s="161"/>
      <c r="F59" s="161"/>
      <c r="G59" s="30"/>
      <c r="H59" s="30"/>
      <c r="I59" s="118" t="s">
        <v>110</v>
      </c>
      <c r="J59" s="118"/>
      <c r="K59" s="118"/>
      <c r="L59" s="16"/>
      <c r="M59" s="16"/>
      <c r="N59" s="16"/>
      <c r="O59" s="16"/>
      <c r="P59" s="17"/>
    </row>
    <row r="60" spans="1:16" ht="38.450000000000003" customHeight="1" x14ac:dyDescent="0.35">
      <c r="A60" s="15"/>
      <c r="B60" s="30" t="s">
        <v>92</v>
      </c>
      <c r="C60" s="146"/>
      <c r="D60" s="146"/>
      <c r="E60" s="146"/>
      <c r="F60" s="146"/>
      <c r="G60" s="30"/>
      <c r="H60" s="30"/>
      <c r="I60" s="118"/>
      <c r="J60" s="118"/>
      <c r="K60" s="118"/>
      <c r="L60" s="16"/>
      <c r="M60" s="242" t="s">
        <v>191</v>
      </c>
      <c r="N60" s="162"/>
      <c r="O60" s="162"/>
      <c r="P60" s="163"/>
    </row>
    <row r="61" spans="1:16" ht="38.450000000000003" customHeight="1" thickBot="1" x14ac:dyDescent="0.3">
      <c r="A61" s="25"/>
      <c r="B61" s="26"/>
      <c r="C61" s="26"/>
      <c r="D61" s="26"/>
      <c r="E61" s="26"/>
      <c r="F61" s="26"/>
      <c r="G61" s="26"/>
      <c r="H61" s="26"/>
      <c r="I61" s="26"/>
      <c r="J61" s="26"/>
      <c r="K61" s="26"/>
      <c r="L61" s="26"/>
      <c r="M61" s="26"/>
      <c r="N61" s="26"/>
      <c r="O61" s="26"/>
      <c r="P61" s="48"/>
    </row>
    <row r="62" spans="1:16" ht="27.6" customHeight="1" x14ac:dyDescent="0.25">
      <c r="A62" s="12"/>
      <c r="B62" s="149"/>
      <c r="C62" s="149"/>
      <c r="D62" s="149"/>
      <c r="E62" s="150"/>
      <c r="F62" s="152" t="s">
        <v>114</v>
      </c>
      <c r="G62" s="153"/>
      <c r="H62" s="153"/>
      <c r="I62" s="153"/>
      <c r="J62" s="153"/>
      <c r="K62" s="153"/>
      <c r="L62" s="153"/>
      <c r="M62" s="153"/>
      <c r="N62" s="153"/>
      <c r="O62" s="153"/>
      <c r="P62" s="154"/>
    </row>
    <row r="63" spans="1:16" ht="27.6" customHeight="1" x14ac:dyDescent="0.25">
      <c r="A63" s="15"/>
      <c r="B63" s="100"/>
      <c r="C63" s="100"/>
      <c r="D63" s="100"/>
      <c r="E63" s="151"/>
      <c r="F63" s="155"/>
      <c r="G63" s="156"/>
      <c r="H63" s="156"/>
      <c r="I63" s="156"/>
      <c r="J63" s="156"/>
      <c r="K63" s="156"/>
      <c r="L63" s="156"/>
      <c r="M63" s="156"/>
      <c r="N63" s="156"/>
      <c r="O63" s="156"/>
      <c r="P63" s="157"/>
    </row>
    <row r="64" spans="1:16" ht="27.6" customHeight="1" x14ac:dyDescent="0.25">
      <c r="A64" s="15"/>
      <c r="B64" s="100"/>
      <c r="C64" s="100"/>
      <c r="D64" s="100"/>
      <c r="E64" s="151"/>
      <c r="F64" s="155"/>
      <c r="G64" s="156"/>
      <c r="H64" s="156"/>
      <c r="I64" s="156"/>
      <c r="J64" s="156"/>
      <c r="K64" s="156"/>
      <c r="L64" s="156"/>
      <c r="M64" s="156"/>
      <c r="N64" s="156"/>
      <c r="O64" s="156"/>
      <c r="P64" s="157"/>
    </row>
    <row r="65" spans="1:16" ht="27.6" customHeight="1" x14ac:dyDescent="0.25">
      <c r="A65" s="15"/>
      <c r="B65" s="100"/>
      <c r="C65" s="100"/>
      <c r="D65" s="100"/>
      <c r="E65" s="151"/>
      <c r="F65" s="155"/>
      <c r="G65" s="156"/>
      <c r="H65" s="156"/>
      <c r="I65" s="156"/>
      <c r="J65" s="156"/>
      <c r="K65" s="156"/>
      <c r="L65" s="156"/>
      <c r="M65" s="156"/>
      <c r="N65" s="156"/>
      <c r="O65" s="156"/>
      <c r="P65" s="157"/>
    </row>
    <row r="66" spans="1:16" ht="27.6" customHeight="1" x14ac:dyDescent="0.25">
      <c r="A66" s="15"/>
      <c r="B66" s="16"/>
      <c r="C66" s="16"/>
      <c r="D66" s="16"/>
      <c r="E66" s="16"/>
      <c r="F66" s="155"/>
      <c r="G66" s="156"/>
      <c r="H66" s="156"/>
      <c r="I66" s="156"/>
      <c r="J66" s="156"/>
      <c r="K66" s="156"/>
      <c r="L66" s="156"/>
      <c r="M66" s="156"/>
      <c r="N66" s="156"/>
      <c r="O66" s="156"/>
      <c r="P66" s="157"/>
    </row>
    <row r="67" spans="1:16" ht="27.6" customHeight="1" thickBot="1" x14ac:dyDescent="0.3">
      <c r="A67" s="15"/>
      <c r="B67" s="16"/>
      <c r="C67" s="16"/>
      <c r="D67" s="16"/>
      <c r="E67" s="16"/>
      <c r="F67" s="158"/>
      <c r="G67" s="159"/>
      <c r="H67" s="159"/>
      <c r="I67" s="159"/>
      <c r="J67" s="159"/>
      <c r="K67" s="159"/>
      <c r="L67" s="159"/>
      <c r="M67" s="159"/>
      <c r="N67" s="159"/>
      <c r="O67" s="159"/>
      <c r="P67" s="160"/>
    </row>
    <row r="68" spans="1:16" ht="18.75" customHeight="1" x14ac:dyDescent="0.25">
      <c r="A68" s="15"/>
      <c r="B68" s="16"/>
      <c r="C68" s="16"/>
      <c r="D68" s="16"/>
      <c r="E68" s="16"/>
      <c r="F68" s="49"/>
      <c r="G68" s="49"/>
      <c r="H68" s="49"/>
      <c r="I68" s="49"/>
      <c r="J68" s="49"/>
      <c r="K68" s="49"/>
      <c r="L68" s="49"/>
      <c r="M68" s="49"/>
      <c r="N68" s="49"/>
      <c r="O68" s="49"/>
      <c r="P68" s="50"/>
    </row>
    <row r="69" spans="1:16" ht="35.25" customHeight="1" x14ac:dyDescent="0.25">
      <c r="A69" s="144" t="s">
        <v>123</v>
      </c>
      <c r="B69" s="82"/>
      <c r="C69" s="82"/>
      <c r="D69" s="82"/>
      <c r="E69" s="82"/>
      <c r="F69" s="82"/>
      <c r="G69" s="82"/>
      <c r="H69" s="82"/>
      <c r="I69" s="82"/>
      <c r="J69" s="82"/>
      <c r="K69" s="82"/>
      <c r="L69" s="82"/>
      <c r="M69" s="82"/>
      <c r="N69" s="82"/>
      <c r="O69" s="82"/>
      <c r="P69" s="145"/>
    </row>
    <row r="70" spans="1:16" ht="35.25" customHeight="1" x14ac:dyDescent="0.25">
      <c r="A70" s="144"/>
      <c r="B70" s="82"/>
      <c r="C70" s="82"/>
      <c r="D70" s="82"/>
      <c r="E70" s="82"/>
      <c r="F70" s="82"/>
      <c r="G70" s="82"/>
      <c r="H70" s="82"/>
      <c r="I70" s="82"/>
      <c r="J70" s="82"/>
      <c r="K70" s="82"/>
      <c r="L70" s="82"/>
      <c r="M70" s="82"/>
      <c r="N70" s="82"/>
      <c r="O70" s="82"/>
      <c r="P70" s="145"/>
    </row>
    <row r="71" spans="1:16" ht="30" customHeight="1" x14ac:dyDescent="0.25">
      <c r="A71" s="236" t="s">
        <v>175</v>
      </c>
      <c r="B71" s="237"/>
      <c r="C71" s="237"/>
      <c r="D71" s="237"/>
      <c r="E71" s="237"/>
      <c r="F71" s="237"/>
      <c r="G71" s="237"/>
      <c r="H71" s="237"/>
      <c r="I71" s="237"/>
      <c r="J71" s="237"/>
      <c r="K71" s="237"/>
      <c r="L71" s="237"/>
      <c r="M71" s="237"/>
      <c r="N71" s="237"/>
      <c r="O71" s="237"/>
      <c r="P71" s="238"/>
    </row>
    <row r="72" spans="1:16" ht="30" customHeight="1" x14ac:dyDescent="0.25">
      <c r="A72" s="236"/>
      <c r="B72" s="237"/>
      <c r="C72" s="237"/>
      <c r="D72" s="237"/>
      <c r="E72" s="237"/>
      <c r="F72" s="237"/>
      <c r="G72" s="237"/>
      <c r="H72" s="237"/>
      <c r="I72" s="237"/>
      <c r="J72" s="237"/>
      <c r="K72" s="237"/>
      <c r="L72" s="237"/>
      <c r="M72" s="237"/>
      <c r="N72" s="237"/>
      <c r="O72" s="237"/>
      <c r="P72" s="238"/>
    </row>
    <row r="73" spans="1:16" ht="30" customHeight="1" x14ac:dyDescent="0.25">
      <c r="A73" s="236"/>
      <c r="B73" s="237"/>
      <c r="C73" s="237"/>
      <c r="D73" s="237"/>
      <c r="E73" s="237"/>
      <c r="F73" s="237"/>
      <c r="G73" s="237"/>
      <c r="H73" s="237"/>
      <c r="I73" s="237"/>
      <c r="J73" s="237"/>
      <c r="K73" s="237"/>
      <c r="L73" s="237"/>
      <c r="M73" s="237"/>
      <c r="N73" s="237"/>
      <c r="O73" s="237"/>
      <c r="P73" s="238"/>
    </row>
    <row r="74" spans="1:16" ht="30" customHeight="1" x14ac:dyDescent="0.25">
      <c r="A74" s="236"/>
      <c r="B74" s="237"/>
      <c r="C74" s="237"/>
      <c r="D74" s="237"/>
      <c r="E74" s="237"/>
      <c r="F74" s="237"/>
      <c r="G74" s="237"/>
      <c r="H74" s="237"/>
      <c r="I74" s="237"/>
      <c r="J74" s="237"/>
      <c r="K74" s="237"/>
      <c r="L74" s="237"/>
      <c r="M74" s="237"/>
      <c r="N74" s="237"/>
      <c r="O74" s="237"/>
      <c r="P74" s="238"/>
    </row>
    <row r="75" spans="1:16" ht="30" customHeight="1" x14ac:dyDescent="0.25">
      <c r="A75" s="236"/>
      <c r="B75" s="237"/>
      <c r="C75" s="237"/>
      <c r="D75" s="237"/>
      <c r="E75" s="237"/>
      <c r="F75" s="237"/>
      <c r="G75" s="237"/>
      <c r="H75" s="237"/>
      <c r="I75" s="237"/>
      <c r="J75" s="237"/>
      <c r="K75" s="237"/>
      <c r="L75" s="237"/>
      <c r="M75" s="237"/>
      <c r="N75" s="237"/>
      <c r="O75" s="237"/>
      <c r="P75" s="238"/>
    </row>
    <row r="76" spans="1:16" ht="27.6" customHeight="1" x14ac:dyDescent="0.25">
      <c r="A76" s="236" t="s">
        <v>117</v>
      </c>
      <c r="B76" s="237"/>
      <c r="C76" s="237"/>
      <c r="D76" s="237"/>
      <c r="E76" s="237"/>
      <c r="F76" s="237"/>
      <c r="G76" s="237"/>
      <c r="H76" s="237"/>
      <c r="I76" s="237"/>
      <c r="J76" s="237"/>
      <c r="K76" s="237"/>
      <c r="L76" s="237"/>
      <c r="M76" s="237"/>
      <c r="N76" s="237"/>
      <c r="O76" s="237"/>
      <c r="P76" s="238"/>
    </row>
    <row r="77" spans="1:16" ht="27.6" customHeight="1" x14ac:dyDescent="0.25">
      <c r="A77" s="236"/>
      <c r="B77" s="237"/>
      <c r="C77" s="237"/>
      <c r="D77" s="237"/>
      <c r="E77" s="237"/>
      <c r="F77" s="237"/>
      <c r="G77" s="237"/>
      <c r="H77" s="237"/>
      <c r="I77" s="237"/>
      <c r="J77" s="237"/>
      <c r="K77" s="237"/>
      <c r="L77" s="237"/>
      <c r="M77" s="237"/>
      <c r="N77" s="237"/>
      <c r="O77" s="237"/>
      <c r="P77" s="238"/>
    </row>
    <row r="78" spans="1:16" ht="27.6" customHeight="1" x14ac:dyDescent="0.25">
      <c r="A78" s="236"/>
      <c r="B78" s="237"/>
      <c r="C78" s="237"/>
      <c r="D78" s="237"/>
      <c r="E78" s="237"/>
      <c r="F78" s="237"/>
      <c r="G78" s="237"/>
      <c r="H78" s="237"/>
      <c r="I78" s="237"/>
      <c r="J78" s="237"/>
      <c r="K78" s="237"/>
      <c r="L78" s="237"/>
      <c r="M78" s="237"/>
      <c r="N78" s="237"/>
      <c r="O78" s="237"/>
      <c r="P78" s="238"/>
    </row>
    <row r="79" spans="1:16" ht="29.25" customHeight="1" x14ac:dyDescent="0.25">
      <c r="A79" s="236" t="s">
        <v>118</v>
      </c>
      <c r="B79" s="237"/>
      <c r="C79" s="237"/>
      <c r="D79" s="237"/>
      <c r="E79" s="237"/>
      <c r="F79" s="237"/>
      <c r="G79" s="237"/>
      <c r="H79" s="237"/>
      <c r="I79" s="237"/>
      <c r="J79" s="237"/>
      <c r="K79" s="237"/>
      <c r="L79" s="237"/>
      <c r="M79" s="237"/>
      <c r="N79" s="237"/>
      <c r="O79" s="237"/>
      <c r="P79" s="238"/>
    </row>
    <row r="80" spans="1:16" ht="29.25" customHeight="1" x14ac:dyDescent="0.25">
      <c r="A80" s="236"/>
      <c r="B80" s="237"/>
      <c r="C80" s="237"/>
      <c r="D80" s="237"/>
      <c r="E80" s="237"/>
      <c r="F80" s="237"/>
      <c r="G80" s="237"/>
      <c r="H80" s="237"/>
      <c r="I80" s="237"/>
      <c r="J80" s="237"/>
      <c r="K80" s="237"/>
      <c r="L80" s="237"/>
      <c r="M80" s="237"/>
      <c r="N80" s="237"/>
      <c r="O80" s="237"/>
      <c r="P80" s="238"/>
    </row>
    <row r="81" spans="1:16" ht="29.25" customHeight="1" x14ac:dyDescent="0.25">
      <c r="A81" s="236"/>
      <c r="B81" s="237"/>
      <c r="C81" s="237"/>
      <c r="D81" s="237"/>
      <c r="E81" s="237"/>
      <c r="F81" s="237"/>
      <c r="G81" s="237"/>
      <c r="H81" s="237"/>
      <c r="I81" s="237"/>
      <c r="J81" s="237"/>
      <c r="K81" s="237"/>
      <c r="L81" s="237"/>
      <c r="M81" s="237"/>
      <c r="N81" s="237"/>
      <c r="O81" s="237"/>
      <c r="P81" s="238"/>
    </row>
    <row r="82" spans="1:16" ht="29.25" customHeight="1" x14ac:dyDescent="0.25">
      <c r="A82" s="236"/>
      <c r="B82" s="237"/>
      <c r="C82" s="237"/>
      <c r="D82" s="237"/>
      <c r="E82" s="237"/>
      <c r="F82" s="237"/>
      <c r="G82" s="237"/>
      <c r="H82" s="237"/>
      <c r="I82" s="237"/>
      <c r="J82" s="237"/>
      <c r="K82" s="237"/>
      <c r="L82" s="237"/>
      <c r="M82" s="237"/>
      <c r="N82" s="237"/>
      <c r="O82" s="237"/>
      <c r="P82" s="238"/>
    </row>
    <row r="83" spans="1:16" ht="29.25" customHeight="1" x14ac:dyDescent="0.25">
      <c r="A83" s="236"/>
      <c r="B83" s="237"/>
      <c r="C83" s="237"/>
      <c r="D83" s="237"/>
      <c r="E83" s="237"/>
      <c r="F83" s="237"/>
      <c r="G83" s="237"/>
      <c r="H83" s="237"/>
      <c r="I83" s="237"/>
      <c r="J83" s="237"/>
      <c r="K83" s="237"/>
      <c r="L83" s="237"/>
      <c r="M83" s="237"/>
      <c r="N83" s="237"/>
      <c r="O83" s="237"/>
      <c r="P83" s="238"/>
    </row>
    <row r="84" spans="1:16" ht="29.25" customHeight="1" x14ac:dyDescent="0.25">
      <c r="A84" s="236"/>
      <c r="B84" s="237"/>
      <c r="C84" s="237"/>
      <c r="D84" s="237"/>
      <c r="E84" s="237"/>
      <c r="F84" s="237"/>
      <c r="G84" s="237"/>
      <c r="H84" s="237"/>
      <c r="I84" s="237"/>
      <c r="J84" s="237"/>
      <c r="K84" s="237"/>
      <c r="L84" s="237"/>
      <c r="M84" s="237"/>
      <c r="N84" s="237"/>
      <c r="O84" s="237"/>
      <c r="P84" s="238"/>
    </row>
    <row r="85" spans="1:16" ht="27.6" customHeight="1" x14ac:dyDescent="0.25">
      <c r="A85" s="236" t="s">
        <v>119</v>
      </c>
      <c r="B85" s="237"/>
      <c r="C85" s="237"/>
      <c r="D85" s="237"/>
      <c r="E85" s="237"/>
      <c r="F85" s="237"/>
      <c r="G85" s="237"/>
      <c r="H85" s="237"/>
      <c r="I85" s="237"/>
      <c r="J85" s="237"/>
      <c r="K85" s="237"/>
      <c r="L85" s="237"/>
      <c r="M85" s="237"/>
      <c r="N85" s="237"/>
      <c r="O85" s="237"/>
      <c r="P85" s="238"/>
    </row>
    <row r="86" spans="1:16" ht="27.6" customHeight="1" x14ac:dyDescent="0.25">
      <c r="A86" s="236"/>
      <c r="B86" s="237"/>
      <c r="C86" s="237"/>
      <c r="D86" s="237"/>
      <c r="E86" s="237"/>
      <c r="F86" s="237"/>
      <c r="G86" s="237"/>
      <c r="H86" s="237"/>
      <c r="I86" s="237"/>
      <c r="J86" s="237"/>
      <c r="K86" s="237"/>
      <c r="L86" s="237"/>
      <c r="M86" s="237"/>
      <c r="N86" s="237"/>
      <c r="O86" s="237"/>
      <c r="P86" s="238"/>
    </row>
    <row r="87" spans="1:16" ht="27.6" customHeight="1" x14ac:dyDescent="0.25">
      <c r="A87" s="236"/>
      <c r="B87" s="237"/>
      <c r="C87" s="237"/>
      <c r="D87" s="237"/>
      <c r="E87" s="237"/>
      <c r="F87" s="237"/>
      <c r="G87" s="237"/>
      <c r="H87" s="237"/>
      <c r="I87" s="237"/>
      <c r="J87" s="237"/>
      <c r="K87" s="237"/>
      <c r="L87" s="237"/>
      <c r="M87" s="237"/>
      <c r="N87" s="237"/>
      <c r="O87" s="237"/>
      <c r="P87" s="238"/>
    </row>
    <row r="88" spans="1:16" ht="30.75" customHeight="1" x14ac:dyDescent="0.25">
      <c r="A88" s="236" t="s">
        <v>120</v>
      </c>
      <c r="B88" s="237"/>
      <c r="C88" s="237"/>
      <c r="D88" s="237"/>
      <c r="E88" s="237"/>
      <c r="F88" s="237"/>
      <c r="G88" s="237"/>
      <c r="H88" s="237"/>
      <c r="I88" s="237"/>
      <c r="J88" s="237"/>
      <c r="K88" s="237"/>
      <c r="L88" s="237"/>
      <c r="M88" s="237"/>
      <c r="N88" s="237"/>
      <c r="O88" s="237"/>
      <c r="P88" s="238"/>
    </row>
    <row r="89" spans="1:16" ht="30.75" customHeight="1" x14ac:dyDescent="0.25">
      <c r="A89" s="236"/>
      <c r="B89" s="237"/>
      <c r="C89" s="237"/>
      <c r="D89" s="237"/>
      <c r="E89" s="237"/>
      <c r="F89" s="237"/>
      <c r="G89" s="237"/>
      <c r="H89" s="237"/>
      <c r="I89" s="237"/>
      <c r="J89" s="237"/>
      <c r="K89" s="237"/>
      <c r="L89" s="237"/>
      <c r="M89" s="237"/>
      <c r="N89" s="237"/>
      <c r="O89" s="237"/>
      <c r="P89" s="238"/>
    </row>
    <row r="90" spans="1:16" ht="30.75" customHeight="1" x14ac:dyDescent="0.25">
      <c r="A90" s="236"/>
      <c r="B90" s="237"/>
      <c r="C90" s="237"/>
      <c r="D90" s="237"/>
      <c r="E90" s="237"/>
      <c r="F90" s="237"/>
      <c r="G90" s="237"/>
      <c r="H90" s="237"/>
      <c r="I90" s="237"/>
      <c r="J90" s="237"/>
      <c r="K90" s="237"/>
      <c r="L90" s="237"/>
      <c r="M90" s="237"/>
      <c r="N90" s="237"/>
      <c r="O90" s="237"/>
      <c r="P90" s="238"/>
    </row>
    <row r="91" spans="1:16" ht="30.75" customHeight="1" x14ac:dyDescent="0.25">
      <c r="A91" s="236"/>
      <c r="B91" s="237"/>
      <c r="C91" s="237"/>
      <c r="D91" s="237"/>
      <c r="E91" s="237"/>
      <c r="F91" s="237"/>
      <c r="G91" s="237"/>
      <c r="H91" s="237"/>
      <c r="I91" s="237"/>
      <c r="J91" s="237"/>
      <c r="K91" s="237"/>
      <c r="L91" s="237"/>
      <c r="M91" s="237"/>
      <c r="N91" s="237"/>
      <c r="O91" s="237"/>
      <c r="P91" s="238"/>
    </row>
    <row r="92" spans="1:16" ht="30.75" customHeight="1" x14ac:dyDescent="0.25">
      <c r="A92" s="236"/>
      <c r="B92" s="237"/>
      <c r="C92" s="237"/>
      <c r="D92" s="237"/>
      <c r="E92" s="237"/>
      <c r="F92" s="237"/>
      <c r="G92" s="237"/>
      <c r="H92" s="237"/>
      <c r="I92" s="237"/>
      <c r="J92" s="237"/>
      <c r="K92" s="237"/>
      <c r="L92" s="237"/>
      <c r="M92" s="237"/>
      <c r="N92" s="237"/>
      <c r="O92" s="237"/>
      <c r="P92" s="238"/>
    </row>
    <row r="93" spans="1:16" ht="30.75" customHeight="1" x14ac:dyDescent="0.25">
      <c r="A93" s="236"/>
      <c r="B93" s="237"/>
      <c r="C93" s="237"/>
      <c r="D93" s="237"/>
      <c r="E93" s="237"/>
      <c r="F93" s="237"/>
      <c r="G93" s="237"/>
      <c r="H93" s="237"/>
      <c r="I93" s="237"/>
      <c r="J93" s="237"/>
      <c r="K93" s="237"/>
      <c r="L93" s="237"/>
      <c r="M93" s="237"/>
      <c r="N93" s="237"/>
      <c r="O93" s="237"/>
      <c r="P93" s="238"/>
    </row>
    <row r="94" spans="1:16" ht="27.6" customHeight="1" x14ac:dyDescent="0.25">
      <c r="A94" s="236" t="s">
        <v>121</v>
      </c>
      <c r="B94" s="237"/>
      <c r="C94" s="237"/>
      <c r="D94" s="237"/>
      <c r="E94" s="237"/>
      <c r="F94" s="237"/>
      <c r="G94" s="237"/>
      <c r="H94" s="237"/>
      <c r="I94" s="237"/>
      <c r="J94" s="237"/>
      <c r="K94" s="237"/>
      <c r="L94" s="237"/>
      <c r="M94" s="237"/>
      <c r="N94" s="237"/>
      <c r="O94" s="237"/>
      <c r="P94" s="238"/>
    </row>
    <row r="95" spans="1:16" ht="27.6" customHeight="1" x14ac:dyDescent="0.25">
      <c r="A95" s="236"/>
      <c r="B95" s="237"/>
      <c r="C95" s="237"/>
      <c r="D95" s="237"/>
      <c r="E95" s="237"/>
      <c r="F95" s="237"/>
      <c r="G95" s="237"/>
      <c r="H95" s="237"/>
      <c r="I95" s="237"/>
      <c r="J95" s="237"/>
      <c r="K95" s="237"/>
      <c r="L95" s="237"/>
      <c r="M95" s="237"/>
      <c r="N95" s="237"/>
      <c r="O95" s="237"/>
      <c r="P95" s="238"/>
    </row>
    <row r="96" spans="1:16" ht="27.6" customHeight="1" x14ac:dyDescent="0.25">
      <c r="A96" s="236" t="s">
        <v>122</v>
      </c>
      <c r="B96" s="237"/>
      <c r="C96" s="237"/>
      <c r="D96" s="237"/>
      <c r="E96" s="237"/>
      <c r="F96" s="237"/>
      <c r="G96" s="237"/>
      <c r="H96" s="237"/>
      <c r="I96" s="237"/>
      <c r="J96" s="237"/>
      <c r="K96" s="237"/>
      <c r="L96" s="237"/>
      <c r="M96" s="237"/>
      <c r="N96" s="237"/>
      <c r="O96" s="237"/>
      <c r="P96" s="238"/>
    </row>
    <row r="97" spans="1:18" ht="27.6" customHeight="1" x14ac:dyDescent="0.25">
      <c r="A97" s="236"/>
      <c r="B97" s="237"/>
      <c r="C97" s="237"/>
      <c r="D97" s="237"/>
      <c r="E97" s="237"/>
      <c r="F97" s="237"/>
      <c r="G97" s="237"/>
      <c r="H97" s="237"/>
      <c r="I97" s="237"/>
      <c r="J97" s="237"/>
      <c r="K97" s="237"/>
      <c r="L97" s="237"/>
      <c r="M97" s="237"/>
      <c r="N97" s="237"/>
      <c r="O97" s="237"/>
      <c r="P97" s="238"/>
    </row>
    <row r="98" spans="1:18" ht="27.6" customHeight="1" x14ac:dyDescent="0.25">
      <c r="A98" s="51"/>
      <c r="B98" s="52"/>
      <c r="C98" s="52"/>
      <c r="D98" s="52"/>
      <c r="E98" s="52"/>
      <c r="F98" s="52"/>
      <c r="G98" s="52"/>
      <c r="H98" s="52"/>
      <c r="I98" s="52"/>
      <c r="J98" s="52"/>
      <c r="K98" s="52"/>
      <c r="L98" s="52"/>
      <c r="M98" s="52"/>
      <c r="N98" s="52"/>
      <c r="O98" s="52"/>
      <c r="P98" s="53"/>
    </row>
    <row r="99" spans="1:18" ht="27.6" customHeight="1" x14ac:dyDescent="0.35">
      <c r="A99" s="139" t="s">
        <v>94</v>
      </c>
      <c r="B99" s="140"/>
      <c r="C99" s="140"/>
      <c r="D99" s="140"/>
      <c r="E99" s="140"/>
      <c r="F99" s="140"/>
      <c r="G99" s="8" t="s">
        <v>129</v>
      </c>
      <c r="H99" s="234"/>
      <c r="I99" s="8" t="s">
        <v>174</v>
      </c>
      <c r="J99" s="234"/>
      <c r="K99" s="9"/>
      <c r="L99" s="9"/>
      <c r="M99" s="9"/>
      <c r="N99" s="9"/>
      <c r="O99" s="9"/>
      <c r="P99" s="10"/>
    </row>
    <row r="100" spans="1:18" ht="27.6" customHeight="1" x14ac:dyDescent="0.35">
      <c r="A100" s="139" t="s">
        <v>95</v>
      </c>
      <c r="B100" s="140"/>
      <c r="C100" s="140"/>
      <c r="D100" s="140"/>
      <c r="E100" s="140"/>
      <c r="F100" s="140"/>
      <c r="G100" s="8" t="s">
        <v>129</v>
      </c>
      <c r="H100" s="234"/>
      <c r="I100" s="8" t="s">
        <v>174</v>
      </c>
      <c r="J100" s="234"/>
      <c r="K100" s="9"/>
      <c r="L100" s="9"/>
      <c r="M100" s="9"/>
      <c r="N100" s="9"/>
      <c r="O100" s="9"/>
      <c r="P100" s="10"/>
    </row>
    <row r="101" spans="1:18" ht="27.6" customHeight="1" x14ac:dyDescent="0.25">
      <c r="A101" s="11"/>
      <c r="B101" s="9"/>
      <c r="C101" s="9"/>
      <c r="D101" s="9"/>
      <c r="E101" s="9"/>
      <c r="F101" s="9"/>
      <c r="G101" s="9"/>
      <c r="H101" s="9"/>
      <c r="I101" s="9"/>
      <c r="J101" s="235"/>
      <c r="K101" s="9"/>
      <c r="L101" s="9"/>
      <c r="M101" s="9"/>
      <c r="N101" s="9"/>
      <c r="O101" s="9"/>
      <c r="P101" s="10"/>
    </row>
    <row r="102" spans="1:18" ht="27.6" customHeight="1" x14ac:dyDescent="0.25">
      <c r="A102" s="141" t="s">
        <v>112</v>
      </c>
      <c r="B102" s="142"/>
      <c r="C102" s="142"/>
      <c r="D102" s="142"/>
      <c r="E102" s="142"/>
      <c r="F102" s="142"/>
      <c r="G102" s="142"/>
      <c r="H102" s="142"/>
      <c r="I102" s="9"/>
      <c r="J102" s="9"/>
      <c r="K102" s="9"/>
      <c r="L102" s="9"/>
      <c r="M102" s="9"/>
      <c r="N102" s="9"/>
      <c r="O102" s="9"/>
      <c r="P102" s="10"/>
    </row>
    <row r="103" spans="1:18" ht="27.6" customHeight="1" x14ac:dyDescent="0.25">
      <c r="A103" s="11"/>
      <c r="B103" s="9"/>
      <c r="C103" s="9"/>
      <c r="D103" s="9"/>
      <c r="E103" s="9"/>
      <c r="F103" s="9"/>
      <c r="G103" s="9"/>
      <c r="H103" s="9"/>
      <c r="I103" s="9"/>
      <c r="J103" s="9"/>
      <c r="K103" s="9"/>
      <c r="L103" s="9"/>
      <c r="M103" s="9"/>
      <c r="N103" s="9"/>
      <c r="O103" s="9"/>
      <c r="P103" s="10"/>
    </row>
    <row r="104" spans="1:18" ht="27.6" customHeight="1" x14ac:dyDescent="0.3">
      <c r="A104" s="170" t="str">
        <f>+IF(base!$B$48="","",base!$B$48)</f>
        <v/>
      </c>
      <c r="B104" s="171"/>
      <c r="C104" s="171"/>
      <c r="D104" s="171"/>
      <c r="E104" s="171"/>
      <c r="F104" s="171"/>
      <c r="G104" s="9"/>
      <c r="H104" s="171" t="str">
        <f>+IF(base!$B$49="","",base!$B$49)</f>
        <v/>
      </c>
      <c r="I104" s="171"/>
      <c r="J104" s="171"/>
      <c r="K104" s="171"/>
      <c r="L104" s="54"/>
      <c r="M104" s="171" t="str">
        <f>+IF(base!$B$50="","",base!$B$50)</f>
        <v/>
      </c>
      <c r="N104" s="171"/>
      <c r="O104" s="171"/>
      <c r="P104" s="55" t="str">
        <f>+IF(base!$B$51="","",base!$B$51)</f>
        <v/>
      </c>
    </row>
    <row r="105" spans="1:18" ht="27.6" customHeight="1" x14ac:dyDescent="0.35">
      <c r="A105" s="172" t="s">
        <v>96</v>
      </c>
      <c r="B105" s="173"/>
      <c r="C105" s="173"/>
      <c r="D105" s="173"/>
      <c r="E105" s="173"/>
      <c r="F105" s="173"/>
      <c r="G105" s="56"/>
      <c r="H105" s="173" t="s">
        <v>97</v>
      </c>
      <c r="I105" s="173"/>
      <c r="J105" s="173"/>
      <c r="K105" s="173"/>
      <c r="L105" s="57"/>
      <c r="M105" s="173" t="s">
        <v>98</v>
      </c>
      <c r="N105" s="173"/>
      <c r="O105" s="173"/>
      <c r="P105" s="58" t="s">
        <v>99</v>
      </c>
    </row>
    <row r="106" spans="1:18" ht="27.6" customHeight="1" x14ac:dyDescent="0.35">
      <c r="A106" s="59"/>
      <c r="B106" s="57"/>
      <c r="C106" s="57"/>
      <c r="D106" s="57"/>
      <c r="E106" s="57"/>
      <c r="F106" s="57"/>
      <c r="G106" s="56"/>
      <c r="H106" s="57"/>
      <c r="I106" s="57"/>
      <c r="J106" s="57"/>
      <c r="K106" s="57"/>
      <c r="L106" s="57"/>
      <c r="M106" s="57"/>
      <c r="N106" s="57"/>
      <c r="O106" s="57"/>
      <c r="P106" s="58"/>
    </row>
    <row r="107" spans="1:18" ht="27.6" customHeight="1" x14ac:dyDescent="0.35">
      <c r="A107" s="170" t="str">
        <f>+IF(base!$B$52="","",base!$B$52)</f>
        <v/>
      </c>
      <c r="B107" s="171"/>
      <c r="C107" s="171"/>
      <c r="D107" s="171"/>
      <c r="E107" s="171"/>
      <c r="F107" s="171"/>
      <c r="G107" s="56"/>
      <c r="H107" s="171" t="str">
        <f>+IF(base!$B$53="","",base!$B$53)</f>
        <v/>
      </c>
      <c r="I107" s="171"/>
      <c r="J107" s="171"/>
      <c r="K107" s="171"/>
      <c r="L107" s="57"/>
      <c r="M107" s="171" t="str">
        <f>+IF(base!$B$54="","",base!$B$54)</f>
        <v/>
      </c>
      <c r="N107" s="171"/>
      <c r="O107" s="171"/>
      <c r="P107" s="55" t="str">
        <f>+IF(base!$B$55="","",base!$B$55)</f>
        <v/>
      </c>
    </row>
    <row r="108" spans="1:18" ht="27.6" customHeight="1" x14ac:dyDescent="0.35">
      <c r="A108" s="172" t="s">
        <v>96</v>
      </c>
      <c r="B108" s="173"/>
      <c r="C108" s="173"/>
      <c r="D108" s="173"/>
      <c r="E108" s="173"/>
      <c r="F108" s="173"/>
      <c r="G108" s="56"/>
      <c r="H108" s="173" t="s">
        <v>97</v>
      </c>
      <c r="I108" s="173"/>
      <c r="J108" s="173"/>
      <c r="K108" s="173"/>
      <c r="L108" s="57"/>
      <c r="M108" s="173" t="s">
        <v>98</v>
      </c>
      <c r="N108" s="173"/>
      <c r="O108" s="173"/>
      <c r="P108" s="58" t="s">
        <v>99</v>
      </c>
      <c r="R108" s="239"/>
    </row>
    <row r="109" spans="1:18" ht="27.6" customHeight="1" x14ac:dyDescent="0.35">
      <c r="A109" s="164" t="s">
        <v>100</v>
      </c>
      <c r="B109" s="165"/>
      <c r="C109" s="165"/>
      <c r="D109" s="165"/>
      <c r="E109" s="165"/>
      <c r="F109" s="57"/>
      <c r="G109" s="56"/>
      <c r="H109" s="57"/>
      <c r="I109" s="57"/>
      <c r="J109" s="57"/>
      <c r="K109" s="57"/>
      <c r="L109" s="57"/>
      <c r="M109" s="57"/>
      <c r="N109" s="57"/>
      <c r="O109" s="57"/>
      <c r="P109" s="58"/>
    </row>
    <row r="110" spans="1:18" ht="27.6" customHeight="1" x14ac:dyDescent="0.35">
      <c r="A110" s="170" t="str">
        <f>+IF(base!$B$57="","",base!$B$57)</f>
        <v/>
      </c>
      <c r="B110" s="171"/>
      <c r="C110" s="171"/>
      <c r="D110" s="171"/>
      <c r="E110" s="171"/>
      <c r="F110" s="171"/>
      <c r="G110" s="56"/>
      <c r="H110" s="171" t="str">
        <f>+IF(base!$B$58="","",base!$B$58)</f>
        <v/>
      </c>
      <c r="I110" s="171"/>
      <c r="J110" s="171"/>
      <c r="K110" s="171"/>
      <c r="L110" s="57"/>
      <c r="M110" s="171" t="str">
        <f>+IF(base!$B$59="","",base!$B$59)</f>
        <v/>
      </c>
      <c r="N110" s="171"/>
      <c r="O110" s="171"/>
      <c r="P110" s="218"/>
      <c r="R110" s="239"/>
    </row>
    <row r="111" spans="1:18" ht="27.6" customHeight="1" x14ac:dyDescent="0.35">
      <c r="A111" s="172" t="s">
        <v>96</v>
      </c>
      <c r="B111" s="173"/>
      <c r="C111" s="173"/>
      <c r="D111" s="173"/>
      <c r="E111" s="173"/>
      <c r="F111" s="173"/>
      <c r="G111" s="56"/>
      <c r="H111" s="173" t="s">
        <v>101</v>
      </c>
      <c r="I111" s="173"/>
      <c r="J111" s="173"/>
      <c r="K111" s="173"/>
      <c r="L111" s="57"/>
      <c r="M111" s="173" t="s">
        <v>102</v>
      </c>
      <c r="N111" s="173"/>
      <c r="O111" s="173"/>
      <c r="P111" s="217"/>
      <c r="R111" s="239"/>
    </row>
    <row r="112" spans="1:18" ht="27.6" customHeight="1" x14ac:dyDescent="0.25">
      <c r="A112" s="60"/>
    </row>
    <row r="113" spans="1:17" ht="27.6" customHeight="1" x14ac:dyDescent="0.25">
      <c r="A113" s="60"/>
    </row>
    <row r="114" spans="1:17" ht="27.6" customHeight="1" thickBot="1" x14ac:dyDescent="0.3">
      <c r="A114" s="61"/>
      <c r="B114" s="62"/>
      <c r="C114" s="62"/>
      <c r="D114" s="62"/>
      <c r="E114" s="62"/>
      <c r="F114" s="62"/>
      <c r="G114" s="62"/>
      <c r="H114" s="62"/>
      <c r="I114" s="62"/>
      <c r="J114" s="62"/>
      <c r="K114" s="62"/>
      <c r="L114" s="62"/>
      <c r="M114" s="62"/>
      <c r="N114" s="62"/>
      <c r="O114" s="62"/>
      <c r="P114" s="62"/>
    </row>
    <row r="115" spans="1:17" ht="27.6" customHeight="1" thickTop="1" thickBot="1" x14ac:dyDescent="0.3">
      <c r="A115" s="60"/>
    </row>
    <row r="116" spans="1:17" ht="27.6" customHeight="1" x14ac:dyDescent="0.25">
      <c r="A116" s="60"/>
      <c r="F116" s="200" t="s">
        <v>150</v>
      </c>
      <c r="G116" s="201"/>
      <c r="H116" s="201"/>
      <c r="I116" s="201"/>
      <c r="J116" s="201"/>
      <c r="K116" s="201"/>
      <c r="L116" s="201"/>
      <c r="M116" s="201"/>
      <c r="N116" s="202"/>
    </row>
    <row r="117" spans="1:17" ht="27.6" customHeight="1" thickBot="1" x14ac:dyDescent="0.3">
      <c r="A117" s="60"/>
      <c r="F117" s="203"/>
      <c r="G117" s="204"/>
      <c r="H117" s="204"/>
      <c r="I117" s="204"/>
      <c r="J117" s="204"/>
      <c r="K117" s="204"/>
      <c r="L117" s="204"/>
      <c r="M117" s="204"/>
      <c r="N117" s="205"/>
    </row>
    <row r="118" spans="1:17" ht="27.6" customHeight="1" x14ac:dyDescent="0.25">
      <c r="A118" s="60"/>
    </row>
    <row r="119" spans="1:17" ht="27.6" customHeight="1" thickBot="1" x14ac:dyDescent="0.3">
      <c r="A119" s="60"/>
    </row>
    <row r="120" spans="1:17" ht="27.6" customHeight="1" x14ac:dyDescent="0.25">
      <c r="A120" s="89" t="s">
        <v>132</v>
      </c>
      <c r="B120" s="91"/>
      <c r="C120" s="90"/>
      <c r="D120" s="64" t="s">
        <v>189</v>
      </c>
      <c r="E120" s="65" t="s">
        <v>190</v>
      </c>
      <c r="F120" s="66"/>
      <c r="G120" s="64" t="s">
        <v>163</v>
      </c>
      <c r="H120" s="63" t="s">
        <v>188</v>
      </c>
      <c r="I120" s="89" t="s">
        <v>133</v>
      </c>
      <c r="J120" s="91"/>
      <c r="K120" s="91"/>
      <c r="L120" s="91"/>
      <c r="M120" s="91"/>
      <c r="N120" s="90"/>
      <c r="O120" s="64" t="s">
        <v>134</v>
      </c>
      <c r="P120" s="65"/>
      <c r="Q120" s="67"/>
    </row>
    <row r="121" spans="1:17" ht="27.6" customHeight="1" thickBot="1" x14ac:dyDescent="0.3">
      <c r="A121" s="86"/>
      <c r="B121" s="87"/>
      <c r="C121" s="88"/>
      <c r="D121" s="105" t="str">
        <f>+IF(base!$B$62="","",base!$B$62)</f>
        <v/>
      </c>
      <c r="E121" s="106"/>
      <c r="F121" s="107"/>
      <c r="G121" s="105" t="str">
        <f>+IF(base!$B$63="","",base!$B$63)</f>
        <v/>
      </c>
      <c r="H121" s="107"/>
      <c r="I121" s="105" t="str">
        <f>+IF(base!$B$64="","",base!$B$64)</f>
        <v/>
      </c>
      <c r="J121" s="106"/>
      <c r="K121" s="106"/>
      <c r="L121" s="106"/>
      <c r="M121" s="106"/>
      <c r="N121" s="107"/>
      <c r="O121" s="116" t="str">
        <f>+IF(base!$B$65="","",base!$B$65)</f>
        <v/>
      </c>
      <c r="P121" s="117"/>
      <c r="Q121" s="67"/>
    </row>
    <row r="122" spans="1:17" ht="35.25" customHeight="1" thickBot="1" x14ac:dyDescent="0.3">
      <c r="A122" s="96" t="s">
        <v>135</v>
      </c>
      <c r="B122" s="96"/>
      <c r="C122" s="96"/>
      <c r="D122" s="96"/>
      <c r="E122" s="96"/>
      <c r="F122" s="96"/>
      <c r="G122" s="96"/>
      <c r="H122" s="96"/>
      <c r="I122" s="96"/>
      <c r="J122" s="96"/>
      <c r="K122" s="96"/>
      <c r="L122" s="96"/>
      <c r="M122" s="96"/>
      <c r="N122" s="96"/>
      <c r="O122" s="96"/>
      <c r="P122" s="96"/>
      <c r="Q122" s="68"/>
    </row>
    <row r="123" spans="1:17" ht="38.25" customHeight="1" x14ac:dyDescent="0.25">
      <c r="A123" s="108" t="s">
        <v>1</v>
      </c>
      <c r="B123" s="109"/>
      <c r="C123" s="109"/>
      <c r="D123" s="109"/>
      <c r="E123" s="109"/>
      <c r="F123" s="110"/>
      <c r="G123" s="111" t="s">
        <v>2</v>
      </c>
      <c r="H123" s="112"/>
      <c r="I123" s="111" t="s">
        <v>136</v>
      </c>
      <c r="J123" s="113"/>
      <c r="K123" s="113"/>
      <c r="L123" s="114" t="s">
        <v>137</v>
      </c>
      <c r="M123" s="115"/>
      <c r="N123" s="111" t="s">
        <v>170</v>
      </c>
      <c r="O123" s="113"/>
      <c r="P123" s="69" t="s">
        <v>146</v>
      </c>
      <c r="Q123" s="70"/>
    </row>
    <row r="124" spans="1:17" ht="27.6" customHeight="1" x14ac:dyDescent="0.25">
      <c r="A124" s="101" t="str">
        <f>+IF(base!$B$67="","",base!$B$67)</f>
        <v/>
      </c>
      <c r="B124" s="101"/>
      <c r="C124" s="101"/>
      <c r="D124" s="101"/>
      <c r="E124" s="101"/>
      <c r="F124" s="101"/>
      <c r="G124" s="101" t="str">
        <f>+IF(base!$B$68="","",base!$B$68)</f>
        <v/>
      </c>
      <c r="H124" s="101"/>
      <c r="I124" s="101" t="str">
        <f>+IF(base!$B$69="","",base!$B$69)</f>
        <v/>
      </c>
      <c r="J124" s="101"/>
      <c r="K124" s="101"/>
      <c r="L124" s="101" t="str">
        <f>+IF(base!$B$70="","",base!$B$70)</f>
        <v/>
      </c>
      <c r="M124" s="101"/>
      <c r="N124" s="101" t="str">
        <f>+IF(base!$B$71="","",base!$B$71)</f>
        <v/>
      </c>
      <c r="O124" s="102"/>
      <c r="P124" s="71" t="str">
        <f>+IF(base!$B$72="","",base!$B$72)</f>
        <v/>
      </c>
      <c r="Q124" s="70"/>
    </row>
    <row r="125" spans="1:17" ht="33" customHeight="1" x14ac:dyDescent="0.25">
      <c r="A125" s="101" t="str">
        <f>+IF(base!$B$74="","",base!$B$74)</f>
        <v/>
      </c>
      <c r="B125" s="101"/>
      <c r="C125" s="101"/>
      <c r="D125" s="101"/>
      <c r="E125" s="101"/>
      <c r="F125" s="101"/>
      <c r="G125" s="101" t="str">
        <f>+IF(base!$B$75="","",base!$B$75)</f>
        <v/>
      </c>
      <c r="H125" s="101"/>
      <c r="I125" s="101" t="str">
        <f>+IF(base!$B$76="","",base!$B$76)</f>
        <v/>
      </c>
      <c r="J125" s="101"/>
      <c r="K125" s="101"/>
      <c r="L125" s="101" t="str">
        <f>+IF(base!$B$77="","",base!$B$77)</f>
        <v/>
      </c>
      <c r="M125" s="101"/>
      <c r="N125" s="101" t="str">
        <f>+IF(base!$B$78="","",base!$B$78)</f>
        <v/>
      </c>
      <c r="O125" s="102"/>
      <c r="P125" s="71" t="str">
        <f>+IF(base!$B$79="","",base!$B$79)</f>
        <v/>
      </c>
      <c r="Q125" s="70"/>
    </row>
    <row r="126" spans="1:17" ht="27.6" customHeight="1" x14ac:dyDescent="0.25">
      <c r="A126" s="101" t="str">
        <f>+IF(base!$B$81="","",base!$B$81)</f>
        <v/>
      </c>
      <c r="B126" s="101"/>
      <c r="C126" s="101"/>
      <c r="D126" s="101"/>
      <c r="E126" s="101"/>
      <c r="F126" s="101"/>
      <c r="G126" s="101" t="str">
        <f>+IF(base!$B$82="","",base!$B$82)</f>
        <v/>
      </c>
      <c r="H126" s="101"/>
      <c r="I126" s="101" t="str">
        <f>+IF(base!$B$83="","",base!$B$83)</f>
        <v/>
      </c>
      <c r="J126" s="101"/>
      <c r="K126" s="101"/>
      <c r="L126" s="101" t="str">
        <f>+IF(base!$B$84="","",base!$B$84)</f>
        <v/>
      </c>
      <c r="M126" s="101"/>
      <c r="N126" s="101" t="str">
        <f>+IF(base!$B$85="","",base!$B$85)</f>
        <v/>
      </c>
      <c r="O126" s="102"/>
      <c r="P126" s="71" t="str">
        <f>+IF(base!$B$86="","",base!$B$86)</f>
        <v/>
      </c>
      <c r="Q126" s="70"/>
    </row>
    <row r="127" spans="1:17" ht="27.6" customHeight="1" thickBot="1" x14ac:dyDescent="0.3">
      <c r="A127" s="103" t="str">
        <f>+IF(base!$B$88="","",base!$B$88)</f>
        <v/>
      </c>
      <c r="B127" s="103"/>
      <c r="C127" s="103"/>
      <c r="D127" s="103"/>
      <c r="E127" s="103"/>
      <c r="F127" s="103"/>
      <c r="G127" s="103" t="str">
        <f>+IF(base!$B$89="","",base!$B$89)</f>
        <v/>
      </c>
      <c r="H127" s="103"/>
      <c r="I127" s="103" t="str">
        <f>+IF(base!$B$90="","",base!$B$90)</f>
        <v/>
      </c>
      <c r="J127" s="103"/>
      <c r="K127" s="103"/>
      <c r="L127" s="103" t="str">
        <f>+IF(base!$B$91="","",base!$B$91)</f>
        <v/>
      </c>
      <c r="M127" s="103"/>
      <c r="N127" s="103" t="str">
        <f>+IF(base!$B$92="","",base!$B$92)</f>
        <v/>
      </c>
      <c r="O127" s="104"/>
      <c r="P127" s="72" t="str">
        <f>+IF(base!$B$93="","",base!$B$93)</f>
        <v/>
      </c>
      <c r="Q127" s="70"/>
    </row>
    <row r="128" spans="1:17" ht="27.6" customHeight="1" x14ac:dyDescent="0.25">
      <c r="A128" s="94" t="s">
        <v>138</v>
      </c>
      <c r="B128" s="95"/>
      <c r="C128" s="95"/>
      <c r="D128" s="95"/>
      <c r="E128" s="95"/>
      <c r="F128" s="95"/>
      <c r="G128" s="95"/>
      <c r="H128" s="95"/>
      <c r="I128" s="95"/>
      <c r="J128" s="95"/>
      <c r="K128" s="95"/>
      <c r="L128" s="95"/>
      <c r="M128" s="95"/>
      <c r="N128" s="95"/>
      <c r="O128" s="95"/>
      <c r="P128" s="95"/>
      <c r="Q128" s="70"/>
    </row>
    <row r="129" spans="1:17" ht="18" x14ac:dyDescent="0.25">
      <c r="A129" s="97" t="s">
        <v>139</v>
      </c>
      <c r="B129" s="98"/>
      <c r="C129" s="98"/>
      <c r="D129" s="98"/>
      <c r="E129" s="98"/>
      <c r="F129" s="98"/>
      <c r="G129" s="98"/>
      <c r="H129" s="98"/>
      <c r="I129" s="98"/>
      <c r="J129" s="98"/>
      <c r="K129" s="98"/>
      <c r="L129" s="98"/>
      <c r="M129" s="98"/>
      <c r="N129" s="98"/>
      <c r="O129" s="98"/>
      <c r="P129" s="98"/>
      <c r="Q129" s="98"/>
    </row>
    <row r="130" spans="1:17" ht="18" x14ac:dyDescent="0.25">
      <c r="A130" s="97" t="s">
        <v>140</v>
      </c>
      <c r="B130" s="98"/>
      <c r="C130" s="98"/>
      <c r="D130" s="98"/>
      <c r="E130" s="98"/>
      <c r="F130" s="98"/>
      <c r="G130" s="98"/>
      <c r="H130" s="98"/>
      <c r="I130" s="98"/>
      <c r="J130" s="98"/>
      <c r="K130" s="98"/>
      <c r="L130" s="98"/>
      <c r="M130" s="98"/>
      <c r="N130" s="98"/>
      <c r="O130" s="98"/>
      <c r="P130" s="98"/>
      <c r="Q130" s="98"/>
    </row>
    <row r="131" spans="1:17" ht="18" x14ac:dyDescent="0.25">
      <c r="A131" s="97" t="s">
        <v>141</v>
      </c>
      <c r="B131" s="98"/>
      <c r="C131" s="98"/>
      <c r="D131" s="98"/>
      <c r="E131" s="98"/>
      <c r="F131" s="98"/>
      <c r="G131" s="98"/>
      <c r="H131" s="98"/>
      <c r="I131" s="98"/>
      <c r="J131" s="98"/>
      <c r="K131" s="98"/>
      <c r="L131" s="98"/>
      <c r="M131" s="98"/>
      <c r="N131" s="98"/>
      <c r="O131" s="98"/>
      <c r="P131" s="98"/>
      <c r="Q131" s="98"/>
    </row>
    <row r="132" spans="1:17" x14ac:dyDescent="0.25">
      <c r="A132" s="99"/>
      <c r="B132" s="100"/>
      <c r="C132" s="100"/>
      <c r="D132" s="100"/>
      <c r="E132" s="100"/>
      <c r="F132" s="100"/>
      <c r="G132" s="100"/>
      <c r="H132" s="100"/>
      <c r="I132" s="100"/>
      <c r="J132" s="100"/>
      <c r="K132" s="100"/>
      <c r="L132" s="100"/>
      <c r="M132" s="100"/>
      <c r="N132" s="100"/>
      <c r="O132" s="100"/>
      <c r="P132" s="100"/>
      <c r="Q132" s="100"/>
    </row>
    <row r="133" spans="1:17" x14ac:dyDescent="0.25">
      <c r="A133" s="99"/>
      <c r="B133" s="100"/>
      <c r="C133" s="100"/>
      <c r="D133" s="100"/>
      <c r="E133" s="100"/>
      <c r="F133" s="100"/>
      <c r="G133" s="100"/>
      <c r="H133" s="100"/>
      <c r="I133" s="100"/>
      <c r="J133" s="100"/>
      <c r="K133" s="100"/>
      <c r="L133" s="100"/>
      <c r="M133" s="100"/>
      <c r="N133" s="100"/>
      <c r="O133" s="100"/>
      <c r="P133" s="100"/>
      <c r="Q133" s="100"/>
    </row>
    <row r="134" spans="1:17" x14ac:dyDescent="0.25">
      <c r="A134" s="99"/>
      <c r="B134" s="100"/>
      <c r="C134" s="100"/>
      <c r="D134" s="100"/>
      <c r="E134" s="100"/>
      <c r="F134" s="100"/>
      <c r="G134" s="100"/>
      <c r="H134" s="100"/>
      <c r="I134" s="100"/>
      <c r="J134" s="100"/>
      <c r="K134" s="100"/>
      <c r="L134" s="100"/>
      <c r="M134" s="100"/>
      <c r="N134" s="100"/>
      <c r="O134" s="100"/>
      <c r="P134" s="100"/>
      <c r="Q134" s="100"/>
    </row>
    <row r="135" spans="1:17" x14ac:dyDescent="0.25">
      <c r="A135" s="99"/>
      <c r="B135" s="100"/>
      <c r="C135" s="100"/>
      <c r="D135" s="100"/>
      <c r="E135" s="100"/>
      <c r="F135" s="100"/>
      <c r="G135" s="100"/>
      <c r="H135" s="100"/>
      <c r="I135" s="100"/>
      <c r="J135" s="100"/>
      <c r="K135" s="100"/>
      <c r="L135" s="100"/>
      <c r="M135" s="100"/>
      <c r="N135" s="100"/>
      <c r="O135" s="100"/>
      <c r="P135" s="100"/>
      <c r="Q135" s="100"/>
    </row>
    <row r="136" spans="1:17" x14ac:dyDescent="0.25">
      <c r="A136" s="99"/>
      <c r="B136" s="100"/>
      <c r="C136" s="100"/>
      <c r="D136" s="100"/>
      <c r="E136" s="100"/>
      <c r="F136" s="100"/>
      <c r="G136" s="100"/>
      <c r="H136" s="100"/>
      <c r="I136" s="100"/>
      <c r="J136" s="100"/>
      <c r="K136" s="100"/>
      <c r="L136" s="100"/>
      <c r="M136" s="100"/>
      <c r="N136" s="100"/>
      <c r="O136" s="100"/>
      <c r="P136" s="100"/>
      <c r="Q136" s="100"/>
    </row>
    <row r="137" spans="1:17" ht="18.75" thickBot="1" x14ac:dyDescent="0.3">
      <c r="A137" s="97" t="s">
        <v>142</v>
      </c>
      <c r="B137" s="98"/>
      <c r="C137" s="98"/>
      <c r="D137" s="98"/>
      <c r="E137" s="98"/>
      <c r="F137" s="98"/>
      <c r="G137" s="98"/>
      <c r="H137" s="98"/>
      <c r="I137" s="98"/>
      <c r="J137" s="98"/>
      <c r="K137" s="98"/>
      <c r="L137" s="98"/>
      <c r="M137" s="98"/>
      <c r="N137" s="98"/>
      <c r="O137" s="98"/>
      <c r="P137" s="98"/>
      <c r="Q137" s="98"/>
    </row>
    <row r="138" spans="1:17" ht="18" x14ac:dyDescent="0.25">
      <c r="A138" s="89" t="s">
        <v>143</v>
      </c>
      <c r="B138" s="91"/>
      <c r="C138" s="91"/>
      <c r="D138" s="91"/>
      <c r="E138" s="91"/>
      <c r="F138" s="91"/>
      <c r="G138" s="90"/>
      <c r="H138" s="89" t="s">
        <v>144</v>
      </c>
      <c r="I138" s="90"/>
      <c r="J138" s="89" t="s">
        <v>145</v>
      </c>
      <c r="K138" s="91"/>
      <c r="L138" s="90"/>
      <c r="M138" s="67"/>
      <c r="N138" s="67"/>
      <c r="O138" s="16"/>
      <c r="P138" s="16"/>
      <c r="Q138" s="16"/>
    </row>
    <row r="139" spans="1:17" ht="18.75" thickBot="1" x14ac:dyDescent="0.3">
      <c r="A139" s="86"/>
      <c r="B139" s="87"/>
      <c r="C139" s="87"/>
      <c r="D139" s="87"/>
      <c r="E139" s="87"/>
      <c r="F139" s="87"/>
      <c r="G139" s="88"/>
      <c r="H139" s="86"/>
      <c r="I139" s="88"/>
      <c r="J139" s="86"/>
      <c r="K139" s="87"/>
      <c r="L139" s="88"/>
      <c r="M139" s="16"/>
      <c r="N139" s="16"/>
      <c r="O139" s="16"/>
      <c r="P139" s="16"/>
      <c r="Q139" s="70"/>
    </row>
    <row r="140" spans="1:17" ht="18" x14ac:dyDescent="0.25">
      <c r="A140" s="83" t="s">
        <v>143</v>
      </c>
      <c r="B140" s="84"/>
      <c r="C140" s="84"/>
      <c r="D140" s="84"/>
      <c r="E140" s="84"/>
      <c r="F140" s="84"/>
      <c r="G140" s="85"/>
      <c r="H140" s="89" t="s">
        <v>144</v>
      </c>
      <c r="I140" s="90"/>
      <c r="J140" s="89" t="s">
        <v>145</v>
      </c>
      <c r="K140" s="91"/>
      <c r="L140" s="90"/>
      <c r="M140" s="67"/>
      <c r="N140" s="67"/>
      <c r="O140" s="16"/>
      <c r="P140" s="70"/>
      <c r="Q140" s="70"/>
    </row>
    <row r="141" spans="1:17" ht="18.75" thickBot="1" x14ac:dyDescent="0.3">
      <c r="A141" s="86"/>
      <c r="B141" s="87"/>
      <c r="C141" s="87"/>
      <c r="D141" s="87"/>
      <c r="E141" s="87"/>
      <c r="F141" s="87"/>
      <c r="G141" s="88"/>
      <c r="H141" s="86"/>
      <c r="I141" s="88"/>
      <c r="J141" s="86"/>
      <c r="K141" s="87"/>
      <c r="L141" s="88"/>
      <c r="M141" s="92"/>
      <c r="N141" s="93"/>
      <c r="O141" s="93"/>
      <c r="P141" s="16"/>
      <c r="Q141" s="70"/>
    </row>
    <row r="142" spans="1:17" ht="25.5" customHeight="1" x14ac:dyDescent="0.25">
      <c r="A142" s="73" t="s">
        <v>147</v>
      </c>
      <c r="B142" s="73"/>
      <c r="C142" s="73"/>
      <c r="D142" s="73"/>
      <c r="E142" s="73"/>
      <c r="F142" s="73"/>
      <c r="G142" s="73"/>
      <c r="H142" s="73"/>
      <c r="I142" s="74"/>
      <c r="J142" s="74"/>
      <c r="K142" s="74"/>
      <c r="L142" s="74"/>
      <c r="M142" s="74"/>
      <c r="N142" s="74"/>
      <c r="O142" s="74"/>
      <c r="P142" s="74"/>
      <c r="Q142" s="74"/>
    </row>
    <row r="146" spans="1:15" ht="15.75" thickBot="1" x14ac:dyDescent="0.3"/>
    <row r="147" spans="1:15" ht="18.75" thickTop="1" x14ac:dyDescent="0.25">
      <c r="A147" s="54"/>
      <c r="B147" s="54"/>
      <c r="C147" s="54"/>
      <c r="D147" s="54"/>
      <c r="E147" s="54"/>
      <c r="F147" s="9"/>
      <c r="G147" s="54"/>
      <c r="H147" s="54"/>
      <c r="I147" s="54"/>
      <c r="J147" s="54"/>
      <c r="K147" s="54"/>
      <c r="L147" s="54"/>
      <c r="M147" s="129"/>
      <c r="N147" s="130"/>
      <c r="O147" s="131"/>
    </row>
    <row r="148" spans="1:15" ht="18" x14ac:dyDescent="0.25">
      <c r="A148" s="54"/>
      <c r="B148" s="54"/>
      <c r="C148" s="54"/>
      <c r="D148" s="54"/>
      <c r="E148" s="54"/>
      <c r="F148" s="9"/>
      <c r="G148" s="54"/>
      <c r="H148" s="54"/>
      <c r="I148" s="54"/>
      <c r="J148" s="54"/>
      <c r="K148" s="54"/>
      <c r="L148" s="54"/>
      <c r="M148" s="132"/>
      <c r="N148" s="133"/>
      <c r="O148" s="134"/>
    </row>
    <row r="149" spans="1:15" ht="20.25" x14ac:dyDescent="0.3">
      <c r="A149" s="167"/>
      <c r="B149" s="167"/>
      <c r="C149" s="167"/>
      <c r="D149" s="167"/>
      <c r="E149" s="167"/>
      <c r="F149" s="75"/>
      <c r="G149" s="168" t="str">
        <f>+IF(base!$B$8="","",base!$B$8)</f>
        <v/>
      </c>
      <c r="H149" s="168"/>
      <c r="I149" s="168"/>
      <c r="J149" s="168"/>
      <c r="K149" s="54"/>
      <c r="L149" s="54"/>
      <c r="M149" s="132"/>
      <c r="N149" s="133"/>
      <c r="O149" s="134"/>
    </row>
    <row r="150" spans="1:15" ht="23.25" x14ac:dyDescent="0.35">
      <c r="A150" s="169" t="s">
        <v>103</v>
      </c>
      <c r="B150" s="169"/>
      <c r="C150" s="169"/>
      <c r="D150" s="169"/>
      <c r="E150" s="169"/>
      <c r="F150" s="76"/>
      <c r="G150" s="169" t="s">
        <v>104</v>
      </c>
      <c r="H150" s="169"/>
      <c r="I150" s="169"/>
      <c r="J150" s="169"/>
      <c r="K150" s="54"/>
      <c r="L150" s="54"/>
      <c r="M150" s="132"/>
      <c r="N150" s="133"/>
      <c r="O150" s="134"/>
    </row>
    <row r="151" spans="1:15" ht="23.25" x14ac:dyDescent="0.35">
      <c r="A151" s="168" t="str">
        <f>+CONCATENATE(base!B3,"",base!B4," ",base!B5," ",base!B6," ",base!B7)</f>
        <v xml:space="preserve">   </v>
      </c>
      <c r="B151" s="168"/>
      <c r="C151" s="168"/>
      <c r="D151" s="168"/>
      <c r="E151" s="168"/>
      <c r="F151" s="76"/>
      <c r="G151" s="77"/>
      <c r="H151" s="77"/>
      <c r="I151" s="77"/>
      <c r="J151" s="77"/>
      <c r="K151" s="54"/>
      <c r="L151" s="54"/>
      <c r="M151" s="132"/>
      <c r="N151" s="133"/>
      <c r="O151" s="134"/>
    </row>
    <row r="152" spans="1:15" ht="24" thickBot="1" x14ac:dyDescent="0.4">
      <c r="A152" s="169" t="s">
        <v>105</v>
      </c>
      <c r="B152" s="169"/>
      <c r="C152" s="169"/>
      <c r="D152" s="169"/>
      <c r="E152" s="169"/>
      <c r="F152" s="76"/>
      <c r="G152" s="77"/>
      <c r="H152" s="77"/>
      <c r="I152" s="77"/>
      <c r="J152" s="77"/>
      <c r="K152" s="54"/>
      <c r="L152" s="54"/>
      <c r="M152" s="135"/>
      <c r="N152" s="136"/>
      <c r="O152" s="137"/>
    </row>
    <row r="153" spans="1:15" ht="24" thickTop="1" x14ac:dyDescent="0.35">
      <c r="A153" s="77"/>
      <c r="B153" s="77"/>
      <c r="C153" s="77"/>
      <c r="D153" s="77"/>
      <c r="E153" s="77"/>
      <c r="F153" s="76"/>
      <c r="G153" s="77"/>
      <c r="H153" s="77"/>
      <c r="I153" s="77"/>
      <c r="J153" s="77"/>
      <c r="K153" s="54"/>
      <c r="L153" s="54"/>
      <c r="M153" s="54"/>
      <c r="N153" s="54"/>
      <c r="O153" s="54"/>
    </row>
    <row r="154" spans="1:15" ht="23.25" x14ac:dyDescent="0.35">
      <c r="A154" s="54"/>
      <c r="B154" s="54"/>
      <c r="C154" s="54"/>
      <c r="D154" s="54"/>
      <c r="E154" s="54"/>
      <c r="F154" s="9"/>
      <c r="G154" s="54"/>
      <c r="H154" s="54"/>
      <c r="I154" s="54"/>
      <c r="J154" s="54"/>
      <c r="K154" s="54"/>
      <c r="L154" s="54"/>
      <c r="M154" s="138" t="s">
        <v>106</v>
      </c>
      <c r="N154" s="138"/>
      <c r="O154" s="138"/>
    </row>
  </sheetData>
  <sheetProtection algorithmName="SHA-512" hashValue="AiEjccBncwb/p05USm6ZF15Igb48ZbTPr5GuVVSLsohMs09F2avwJ7C0RyueCR+UtAgD2NbdtWHPXu+/dgpOAw==" saltValue="M3fO8Siso6b9QXrKZCeY5A==" spinCount="100000" sheet="1" selectLockedCells="1"/>
  <mergeCells count="218">
    <mergeCell ref="N60:P60"/>
    <mergeCell ref="N55:O55"/>
    <mergeCell ref="N56:O56"/>
    <mergeCell ref="J56:M56"/>
    <mergeCell ref="J55:M55"/>
    <mergeCell ref="G23:J23"/>
    <mergeCell ref="L23:O23"/>
    <mergeCell ref="F116:N117"/>
    <mergeCell ref="B22:E22"/>
    <mergeCell ref="G22:J22"/>
    <mergeCell ref="O36:P36"/>
    <mergeCell ref="J36:M36"/>
    <mergeCell ref="J38:M38"/>
    <mergeCell ref="O38:P38"/>
    <mergeCell ref="N48:P48"/>
    <mergeCell ref="O30:P30"/>
    <mergeCell ref="K31:M31"/>
    <mergeCell ref="A34:C34"/>
    <mergeCell ref="J34:M34"/>
    <mergeCell ref="O34:P34"/>
    <mergeCell ref="K26:M26"/>
    <mergeCell ref="H27:I27"/>
    <mergeCell ref="K27:M27"/>
    <mergeCell ref="K28:M28"/>
    <mergeCell ref="O28:P28"/>
    <mergeCell ref="H29:I29"/>
    <mergeCell ref="K29:M29"/>
    <mergeCell ref="O25:P26"/>
    <mergeCell ref="J37:M37"/>
    <mergeCell ref="M111:P111"/>
    <mergeCell ref="M110:P110"/>
    <mergeCell ref="M105:O105"/>
    <mergeCell ref="K30:M30"/>
    <mergeCell ref="O3:P3"/>
    <mergeCell ref="O4:P4"/>
    <mergeCell ref="O41:P41"/>
    <mergeCell ref="M104:O104"/>
    <mergeCell ref="B8:C8"/>
    <mergeCell ref="E8:F8"/>
    <mergeCell ref="H8:I8"/>
    <mergeCell ref="K8:M8"/>
    <mergeCell ref="O8:P8"/>
    <mergeCell ref="A6:P6"/>
    <mergeCell ref="E3:M4"/>
    <mergeCell ref="B9:C9"/>
    <mergeCell ref="E9:F9"/>
    <mergeCell ref="H9:I9"/>
    <mergeCell ref="K9:M9"/>
    <mergeCell ref="O9:P9"/>
    <mergeCell ref="E11:F11"/>
    <mergeCell ref="H11:I11"/>
    <mergeCell ref="K11:M11"/>
    <mergeCell ref="O11:P11"/>
    <mergeCell ref="N49:O49"/>
    <mergeCell ref="B12:C12"/>
    <mergeCell ref="E12:F12"/>
    <mergeCell ref="H12:I12"/>
    <mergeCell ref="K12:M12"/>
    <mergeCell ref="O12:P12"/>
    <mergeCell ref="E14:F14"/>
    <mergeCell ref="H14:I14"/>
    <mergeCell ref="K14:M14"/>
    <mergeCell ref="O14:P14"/>
    <mergeCell ref="B18:C18"/>
    <mergeCell ref="E18:F18"/>
    <mergeCell ref="H18:I18"/>
    <mergeCell ref="K18:M18"/>
    <mergeCell ref="O18:P18"/>
    <mergeCell ref="B21:G21"/>
    <mergeCell ref="B15:C15"/>
    <mergeCell ref="H15:I15"/>
    <mergeCell ref="K15:M15"/>
    <mergeCell ref="O15:P15"/>
    <mergeCell ref="B17:C17"/>
    <mergeCell ref="E17:F17"/>
    <mergeCell ref="H17:I17"/>
    <mergeCell ref="K17:M17"/>
    <mergeCell ref="O17:P17"/>
    <mergeCell ref="B20:G20"/>
    <mergeCell ref="I21:O21"/>
    <mergeCell ref="I20:P20"/>
    <mergeCell ref="H35:I35"/>
    <mergeCell ref="J35:M35"/>
    <mergeCell ref="O35:P35"/>
    <mergeCell ref="H36:I36"/>
    <mergeCell ref="J39:M39"/>
    <mergeCell ref="O39:P39"/>
    <mergeCell ref="B46:D46"/>
    <mergeCell ref="G46:J46"/>
    <mergeCell ref="J50:K50"/>
    <mergeCell ref="C47:E47"/>
    <mergeCell ref="J47:K47"/>
    <mergeCell ref="N47:P47"/>
    <mergeCell ref="C48:E48"/>
    <mergeCell ref="G48:I48"/>
    <mergeCell ref="J48:K48"/>
    <mergeCell ref="B44:C44"/>
    <mergeCell ref="D44:H44"/>
    <mergeCell ref="K44:M44"/>
    <mergeCell ref="A45:J45"/>
    <mergeCell ref="N44:P44"/>
    <mergeCell ref="O37:P37"/>
    <mergeCell ref="O40:P40"/>
    <mergeCell ref="J40:M40"/>
    <mergeCell ref="I59:K60"/>
    <mergeCell ref="J41:M41"/>
    <mergeCell ref="A149:E149"/>
    <mergeCell ref="G149:J149"/>
    <mergeCell ref="A150:E150"/>
    <mergeCell ref="G150:J150"/>
    <mergeCell ref="A151:E151"/>
    <mergeCell ref="A152:E152"/>
    <mergeCell ref="A110:F110"/>
    <mergeCell ref="H110:K110"/>
    <mergeCell ref="A94:P95"/>
    <mergeCell ref="A104:F104"/>
    <mergeCell ref="H104:K104"/>
    <mergeCell ref="A105:F105"/>
    <mergeCell ref="H105:K105"/>
    <mergeCell ref="A99:F99"/>
    <mergeCell ref="A111:F111"/>
    <mergeCell ref="H111:K111"/>
    <mergeCell ref="A107:F107"/>
    <mergeCell ref="H107:K107"/>
    <mergeCell ref="A108:F108"/>
    <mergeCell ref="H108:K108"/>
    <mergeCell ref="M108:O108"/>
    <mergeCell ref="M107:O107"/>
    <mergeCell ref="M147:O152"/>
    <mergeCell ref="M154:O154"/>
    <mergeCell ref="A96:P97"/>
    <mergeCell ref="A100:F100"/>
    <mergeCell ref="A102:H102"/>
    <mergeCell ref="L22:O22"/>
    <mergeCell ref="A69:P70"/>
    <mergeCell ref="A71:P75"/>
    <mergeCell ref="A76:P78"/>
    <mergeCell ref="A79:P84"/>
    <mergeCell ref="A85:P87"/>
    <mergeCell ref="A88:P93"/>
    <mergeCell ref="C60:F60"/>
    <mergeCell ref="M58:P58"/>
    <mergeCell ref="B62:E65"/>
    <mergeCell ref="F62:P67"/>
    <mergeCell ref="C59:F59"/>
    <mergeCell ref="I57:K57"/>
    <mergeCell ref="M57:P57"/>
    <mergeCell ref="A109:E109"/>
    <mergeCell ref="I58:J58"/>
    <mergeCell ref="E15:F15"/>
    <mergeCell ref="B23:E23"/>
    <mergeCell ref="A25:C25"/>
    <mergeCell ref="D25:F25"/>
    <mergeCell ref="G25:I25"/>
    <mergeCell ref="J25:M25"/>
    <mergeCell ref="G34:H34"/>
    <mergeCell ref="D34:E34"/>
    <mergeCell ref="J53:K53"/>
    <mergeCell ref="B55:D55"/>
    <mergeCell ref="F58:H58"/>
    <mergeCell ref="C51:E51"/>
    <mergeCell ref="G51:I51"/>
    <mergeCell ref="J51:K51"/>
    <mergeCell ref="C52:E52"/>
    <mergeCell ref="G52:I52"/>
    <mergeCell ref="J52:K52"/>
    <mergeCell ref="C49:E49"/>
    <mergeCell ref="G49:I49"/>
    <mergeCell ref="J49:K49"/>
    <mergeCell ref="C50:E50"/>
    <mergeCell ref="G50:I50"/>
    <mergeCell ref="A120:C121"/>
    <mergeCell ref="I120:N120"/>
    <mergeCell ref="D121:F121"/>
    <mergeCell ref="G121:H121"/>
    <mergeCell ref="I121:N121"/>
    <mergeCell ref="A123:F123"/>
    <mergeCell ref="G123:H123"/>
    <mergeCell ref="I123:K123"/>
    <mergeCell ref="L123:M123"/>
    <mergeCell ref="N123:O123"/>
    <mergeCell ref="O121:P121"/>
    <mergeCell ref="L127:M127"/>
    <mergeCell ref="N127:O127"/>
    <mergeCell ref="A124:F124"/>
    <mergeCell ref="G124:H124"/>
    <mergeCell ref="I124:K124"/>
    <mergeCell ref="L124:M124"/>
    <mergeCell ref="N124:O124"/>
    <mergeCell ref="A125:F125"/>
    <mergeCell ref="G125:H125"/>
    <mergeCell ref="I125:K125"/>
    <mergeCell ref="L125:M125"/>
    <mergeCell ref="N125:O125"/>
    <mergeCell ref="B56:D56"/>
    <mergeCell ref="B57:D57"/>
    <mergeCell ref="A140:G141"/>
    <mergeCell ref="H140:I141"/>
    <mergeCell ref="J140:L141"/>
    <mergeCell ref="M141:O141"/>
    <mergeCell ref="A128:P128"/>
    <mergeCell ref="A122:P122"/>
    <mergeCell ref="A129:Q129"/>
    <mergeCell ref="A130:Q130"/>
    <mergeCell ref="A131:Q131"/>
    <mergeCell ref="A132:Q136"/>
    <mergeCell ref="A137:Q137"/>
    <mergeCell ref="A138:G139"/>
    <mergeCell ref="H138:I139"/>
    <mergeCell ref="J138:L139"/>
    <mergeCell ref="A126:F126"/>
    <mergeCell ref="G126:H126"/>
    <mergeCell ref="I126:K126"/>
    <mergeCell ref="L126:M126"/>
    <mergeCell ref="N126:O126"/>
    <mergeCell ref="A127:F127"/>
    <mergeCell ref="G127:H127"/>
    <mergeCell ref="I127:K127"/>
  </mergeCells>
  <printOptions horizontalCentered="1" verticalCentered="1"/>
  <pageMargins left="0.70866141732283472" right="0.70866141732283472" top="0.74803149606299213" bottom="0.74803149606299213" header="0.31496062992125984" footer="0.31496062992125984"/>
  <pageSetup scale="28" fitToHeight="0" orientation="portrait" r:id="rId1"/>
  <rowBreaks count="1" manualBreakCount="1">
    <brk id="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85725</xdr:colOff>
                    <xdr:row>119</xdr:row>
                    <xdr:rowOff>0</xdr:rowOff>
                  </from>
                  <to>
                    <xdr:col>1</xdr:col>
                    <xdr:colOff>390525</xdr:colOff>
                    <xdr:row>119</xdr:row>
                    <xdr:rowOff>219075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85725</xdr:colOff>
                    <xdr:row>119</xdr:row>
                    <xdr:rowOff>180975</xdr:rowOff>
                  </from>
                  <to>
                    <xdr:col>1</xdr:col>
                    <xdr:colOff>390525</xdr:colOff>
                    <xdr:row>120</xdr:row>
                    <xdr:rowOff>57150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95250</xdr:colOff>
                    <xdr:row>131</xdr:row>
                    <xdr:rowOff>9525</xdr:rowOff>
                  </from>
                  <to>
                    <xdr:col>1</xdr:col>
                    <xdr:colOff>1219200</xdr:colOff>
                    <xdr:row>132</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95250</xdr:colOff>
                    <xdr:row>132</xdr:row>
                    <xdr:rowOff>38100</xdr:rowOff>
                  </from>
                  <to>
                    <xdr:col>1</xdr:col>
                    <xdr:colOff>866775</xdr:colOff>
                    <xdr:row>133</xdr:row>
                    <xdr:rowOff>47625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95250</xdr:colOff>
                    <xdr:row>133</xdr:row>
                    <xdr:rowOff>47625</xdr:rowOff>
                  </from>
                  <to>
                    <xdr:col>1</xdr:col>
                    <xdr:colOff>600075</xdr:colOff>
                    <xdr:row>134</xdr:row>
                    <xdr:rowOff>47625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95250</xdr:colOff>
                    <xdr:row>134</xdr:row>
                    <xdr:rowOff>38100</xdr:rowOff>
                  </from>
                  <to>
                    <xdr:col>1</xdr:col>
                    <xdr:colOff>504825</xdr:colOff>
                    <xdr:row>135</xdr:row>
                    <xdr:rowOff>123825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9525</xdr:colOff>
                    <xdr:row>131</xdr:row>
                    <xdr:rowOff>19050</xdr:rowOff>
                  </from>
                  <to>
                    <xdr:col>7</xdr:col>
                    <xdr:colOff>76200</xdr:colOff>
                    <xdr:row>132</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9525</xdr:colOff>
                    <xdr:row>132</xdr:row>
                    <xdr:rowOff>38100</xdr:rowOff>
                  </from>
                  <to>
                    <xdr:col>6</xdr:col>
                    <xdr:colOff>1123950</xdr:colOff>
                    <xdr:row>133</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9525</xdr:colOff>
                    <xdr:row>133</xdr:row>
                    <xdr:rowOff>57150</xdr:rowOff>
                  </from>
                  <to>
                    <xdr:col>6</xdr:col>
                    <xdr:colOff>1038225</xdr:colOff>
                    <xdr:row>134</xdr:row>
                    <xdr:rowOff>57150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xdr:col>
                    <xdr:colOff>9525</xdr:colOff>
                    <xdr:row>134</xdr:row>
                    <xdr:rowOff>57150</xdr:rowOff>
                  </from>
                  <to>
                    <xdr:col>6</xdr:col>
                    <xdr:colOff>695325</xdr:colOff>
                    <xdr:row>135</xdr:row>
                    <xdr:rowOff>123825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8</xdr:col>
                    <xdr:colOff>152400</xdr:colOff>
                    <xdr:row>131</xdr:row>
                    <xdr:rowOff>38100</xdr:rowOff>
                  </from>
                  <to>
                    <xdr:col>8</xdr:col>
                    <xdr:colOff>1057275</xdr:colOff>
                    <xdr:row>132</xdr:row>
                    <xdr:rowOff>57150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8</xdr:col>
                    <xdr:colOff>152400</xdr:colOff>
                    <xdr:row>132</xdr:row>
                    <xdr:rowOff>38100</xdr:rowOff>
                  </from>
                  <to>
                    <xdr:col>8</xdr:col>
                    <xdr:colOff>1028700</xdr:colOff>
                    <xdr:row>133</xdr:row>
                    <xdr:rowOff>76200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8</xdr:col>
                    <xdr:colOff>152400</xdr:colOff>
                    <xdr:row>133</xdr:row>
                    <xdr:rowOff>38100</xdr:rowOff>
                  </from>
                  <to>
                    <xdr:col>8</xdr:col>
                    <xdr:colOff>885825</xdr:colOff>
                    <xdr:row>134</xdr:row>
                    <xdr:rowOff>76200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8</xdr:col>
                    <xdr:colOff>152400</xdr:colOff>
                    <xdr:row>134</xdr:row>
                    <xdr:rowOff>47625</xdr:rowOff>
                  </from>
                  <to>
                    <xdr:col>8</xdr:col>
                    <xdr:colOff>866775</xdr:colOff>
                    <xdr:row>135</xdr:row>
                    <xdr:rowOff>142875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10</xdr:col>
                    <xdr:colOff>57150</xdr:colOff>
                    <xdr:row>130</xdr:row>
                    <xdr:rowOff>180975</xdr:rowOff>
                  </from>
                  <to>
                    <xdr:col>12</xdr:col>
                    <xdr:colOff>504825</xdr:colOff>
                    <xdr:row>132</xdr:row>
                    <xdr:rowOff>95250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10</xdr:col>
                    <xdr:colOff>57150</xdr:colOff>
                    <xdr:row>132</xdr:row>
                    <xdr:rowOff>57150</xdr:rowOff>
                  </from>
                  <to>
                    <xdr:col>10</xdr:col>
                    <xdr:colOff>800100</xdr:colOff>
                    <xdr:row>133</xdr:row>
                    <xdr:rowOff>85725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10</xdr:col>
                    <xdr:colOff>57150</xdr:colOff>
                    <xdr:row>133</xdr:row>
                    <xdr:rowOff>66675</xdr:rowOff>
                  </from>
                  <to>
                    <xdr:col>10</xdr:col>
                    <xdr:colOff>790575</xdr:colOff>
                    <xdr:row>134</xdr:row>
                    <xdr:rowOff>133350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10</xdr:col>
                    <xdr:colOff>57150</xdr:colOff>
                    <xdr:row>134</xdr:row>
                    <xdr:rowOff>85725</xdr:rowOff>
                  </from>
                  <to>
                    <xdr:col>12</xdr:col>
                    <xdr:colOff>28575</xdr:colOff>
                    <xdr:row>135</xdr:row>
                    <xdr:rowOff>152400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11</xdr:col>
                    <xdr:colOff>152400</xdr:colOff>
                    <xdr:row>132</xdr:row>
                    <xdr:rowOff>38100</xdr:rowOff>
                  </from>
                  <to>
                    <xdr:col>12</xdr:col>
                    <xdr:colOff>638175</xdr:colOff>
                    <xdr:row>133</xdr:row>
                    <xdr:rowOff>104775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12</xdr:col>
                    <xdr:colOff>638175</xdr:colOff>
                    <xdr:row>131</xdr:row>
                    <xdr:rowOff>38100</xdr:rowOff>
                  </from>
                  <to>
                    <xdr:col>14</xdr:col>
                    <xdr:colOff>504825</xdr:colOff>
                    <xdr:row>132</xdr:row>
                    <xdr:rowOff>76200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12</xdr:col>
                    <xdr:colOff>638175</xdr:colOff>
                    <xdr:row>132</xdr:row>
                    <xdr:rowOff>66675</xdr:rowOff>
                  </from>
                  <to>
                    <xdr:col>13</xdr:col>
                    <xdr:colOff>104775</xdr:colOff>
                    <xdr:row>133</xdr:row>
                    <xdr:rowOff>76200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12</xdr:col>
                    <xdr:colOff>638175</xdr:colOff>
                    <xdr:row>133</xdr:row>
                    <xdr:rowOff>95250</xdr:rowOff>
                  </from>
                  <to>
                    <xdr:col>12</xdr:col>
                    <xdr:colOff>1457325</xdr:colOff>
                    <xdr:row>134</xdr:row>
                    <xdr:rowOff>123825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14</xdr:col>
                    <xdr:colOff>476250</xdr:colOff>
                    <xdr:row>132</xdr:row>
                    <xdr:rowOff>76200</xdr:rowOff>
                  </from>
                  <to>
                    <xdr:col>15</xdr:col>
                    <xdr:colOff>133350</xdr:colOff>
                    <xdr:row>133</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C0E9D-61BA-40B7-8187-54FEBC68814E}">
  <dimension ref="A1:B93"/>
  <sheetViews>
    <sheetView tabSelected="1" zoomScaleNormal="100" workbookViewId="0">
      <selection activeCell="B46" sqref="B46"/>
    </sheetView>
  </sheetViews>
  <sheetFormatPr baseColWidth="10" defaultRowHeight="15" x14ac:dyDescent="0.25"/>
  <cols>
    <col min="1" max="1" width="47.140625" style="2" bestFit="1" customWidth="1"/>
    <col min="2" max="2" width="14.140625" style="2" bestFit="1" customWidth="1"/>
    <col min="3" max="16384" width="11.42578125" style="2"/>
  </cols>
  <sheetData>
    <row r="1" spans="1:2" x14ac:dyDescent="0.25">
      <c r="A1" s="1" t="s">
        <v>0</v>
      </c>
    </row>
    <row r="2" spans="1:2" x14ac:dyDescent="0.25">
      <c r="A2" s="2" t="s">
        <v>113</v>
      </c>
      <c r="B2" s="6">
        <f ca="1">+TODAY()</f>
        <v>45937</v>
      </c>
    </row>
    <row r="3" spans="1:2" x14ac:dyDescent="0.25">
      <c r="A3" s="2" t="s">
        <v>1</v>
      </c>
    </row>
    <row r="4" spans="1:2" x14ac:dyDescent="0.25">
      <c r="A4" s="2" t="s">
        <v>2</v>
      </c>
    </row>
    <row r="5" spans="1:2" x14ac:dyDescent="0.25">
      <c r="A5" s="2" t="s">
        <v>3</v>
      </c>
    </row>
    <row r="6" spans="1:2" x14ac:dyDescent="0.25">
      <c r="A6" s="2" t="s">
        <v>4</v>
      </c>
    </row>
    <row r="7" spans="1:2" x14ac:dyDescent="0.25">
      <c r="A7" s="2" t="s">
        <v>5</v>
      </c>
    </row>
    <row r="8" spans="1:2" x14ac:dyDescent="0.25">
      <c r="A8" s="2" t="s">
        <v>7</v>
      </c>
    </row>
    <row r="9" spans="1:2" x14ac:dyDescent="0.25">
      <c r="A9" s="2" t="s">
        <v>8</v>
      </c>
    </row>
    <row r="10" spans="1:2" x14ac:dyDescent="0.25">
      <c r="A10" s="2" t="s">
        <v>9</v>
      </c>
    </row>
    <row r="11" spans="1:2" x14ac:dyDescent="0.25">
      <c r="A11" s="2" t="s">
        <v>115</v>
      </c>
    </row>
    <row r="12" spans="1:2" x14ac:dyDescent="0.25">
      <c r="A12" s="2" t="s">
        <v>10</v>
      </c>
    </row>
    <row r="13" spans="1:2" x14ac:dyDescent="0.25">
      <c r="A13" s="2" t="s">
        <v>11</v>
      </c>
    </row>
    <row r="14" spans="1:2" x14ac:dyDescent="0.25">
      <c r="A14" s="2" t="s">
        <v>12</v>
      </c>
    </row>
    <row r="15" spans="1:2" x14ac:dyDescent="0.25">
      <c r="A15" s="2" t="s">
        <v>13</v>
      </c>
    </row>
    <row r="16" spans="1:2" x14ac:dyDescent="0.25">
      <c r="A16" s="2" t="s">
        <v>14</v>
      </c>
    </row>
    <row r="17" spans="1:2" x14ac:dyDescent="0.25">
      <c r="A17" s="2" t="s">
        <v>15</v>
      </c>
    </row>
    <row r="18" spans="1:2" x14ac:dyDescent="0.25">
      <c r="A18" s="2" t="s">
        <v>16</v>
      </c>
    </row>
    <row r="19" spans="1:2" x14ac:dyDescent="0.25">
      <c r="A19" s="2" t="s">
        <v>17</v>
      </c>
    </row>
    <row r="20" spans="1:2" x14ac:dyDescent="0.25">
      <c r="A20" s="2" t="s">
        <v>18</v>
      </c>
    </row>
    <row r="21" spans="1:2" x14ac:dyDescent="0.25">
      <c r="A21" s="2" t="s">
        <v>124</v>
      </c>
    </row>
    <row r="22" spans="1:2" x14ac:dyDescent="0.25">
      <c r="A22" s="2" t="s">
        <v>125</v>
      </c>
    </row>
    <row r="23" spans="1:2" x14ac:dyDescent="0.25">
      <c r="A23" s="2" t="s">
        <v>19</v>
      </c>
    </row>
    <row r="24" spans="1:2" x14ac:dyDescent="0.25">
      <c r="A24" s="2" t="s">
        <v>20</v>
      </c>
    </row>
    <row r="25" spans="1:2" x14ac:dyDescent="0.25">
      <c r="A25" s="2" t="s">
        <v>21</v>
      </c>
    </row>
    <row r="26" spans="1:2" x14ac:dyDescent="0.25">
      <c r="A26" s="2" t="s">
        <v>57</v>
      </c>
    </row>
    <row r="27" spans="1:2" x14ac:dyDescent="0.25">
      <c r="A27" s="2" t="s">
        <v>58</v>
      </c>
    </row>
    <row r="28" spans="1:2" x14ac:dyDescent="0.25">
      <c r="A28" s="2" t="s">
        <v>63</v>
      </c>
    </row>
    <row r="29" spans="1:2" x14ac:dyDescent="0.25">
      <c r="A29" s="2" t="s">
        <v>64</v>
      </c>
    </row>
    <row r="30" spans="1:2" x14ac:dyDescent="0.25">
      <c r="A30" s="2" t="s">
        <v>127</v>
      </c>
      <c r="B30" s="3"/>
    </row>
    <row r="31" spans="1:2" x14ac:dyDescent="0.25">
      <c r="A31" s="2" t="s">
        <v>66</v>
      </c>
      <c r="B31" s="3"/>
    </row>
    <row r="32" spans="1:2" x14ac:dyDescent="0.25">
      <c r="A32" s="2" t="s">
        <v>69</v>
      </c>
      <c r="B32" s="3"/>
    </row>
    <row r="33" spans="1:2" x14ac:dyDescent="0.25">
      <c r="A33" s="2" t="s">
        <v>72</v>
      </c>
      <c r="B33" s="3"/>
    </row>
    <row r="34" spans="1:2" x14ac:dyDescent="0.25">
      <c r="A34" s="2" t="s">
        <v>61</v>
      </c>
      <c r="B34" s="3"/>
    </row>
    <row r="35" spans="1:2" x14ac:dyDescent="0.25">
      <c r="A35" s="2" t="s">
        <v>78</v>
      </c>
      <c r="B35" s="3"/>
    </row>
    <row r="36" spans="1:2" x14ac:dyDescent="0.25">
      <c r="A36" s="2" t="s">
        <v>80</v>
      </c>
      <c r="B36" s="3"/>
    </row>
    <row r="37" spans="1:2" x14ac:dyDescent="0.25">
      <c r="A37" s="2" t="s">
        <v>82</v>
      </c>
      <c r="B37" s="7">
        <f>SUM(B32:B36)</f>
        <v>0</v>
      </c>
    </row>
    <row r="38" spans="1:2" x14ac:dyDescent="0.25">
      <c r="A38" s="2" t="s">
        <v>70</v>
      </c>
      <c r="B38" s="3"/>
    </row>
    <row r="39" spans="1:2" x14ac:dyDescent="0.25">
      <c r="A39" s="2" t="s">
        <v>73</v>
      </c>
      <c r="B39" s="3"/>
    </row>
    <row r="40" spans="1:2" x14ac:dyDescent="0.25">
      <c r="A40" s="2" t="s">
        <v>75</v>
      </c>
      <c r="B40" s="3"/>
    </row>
    <row r="41" spans="1:2" x14ac:dyDescent="0.25">
      <c r="A41" s="2" t="s">
        <v>79</v>
      </c>
      <c r="B41" s="7">
        <f>SUM(B38:B40)</f>
        <v>0</v>
      </c>
    </row>
    <row r="42" spans="1:2" x14ac:dyDescent="0.25">
      <c r="A42" s="2" t="s">
        <v>81</v>
      </c>
      <c r="B42" s="3"/>
    </row>
    <row r="43" spans="1:2" x14ac:dyDescent="0.25">
      <c r="A43" s="2" t="s">
        <v>83</v>
      </c>
      <c r="B43" s="3"/>
    </row>
    <row r="44" spans="1:2" x14ac:dyDescent="0.25">
      <c r="A44" s="2" t="s">
        <v>84</v>
      </c>
      <c r="B44" s="7">
        <f>+B42-B43</f>
        <v>0</v>
      </c>
    </row>
    <row r="45" spans="1:2" x14ac:dyDescent="0.25">
      <c r="A45" s="2" t="s">
        <v>71</v>
      </c>
    </row>
    <row r="46" spans="1:2" x14ac:dyDescent="0.25">
      <c r="A46" s="2" t="s">
        <v>74</v>
      </c>
      <c r="B46" s="4"/>
    </row>
    <row r="47" spans="1:2" x14ac:dyDescent="0.25">
      <c r="A47" s="1" t="s">
        <v>112</v>
      </c>
    </row>
    <row r="48" spans="1:2" x14ac:dyDescent="0.25">
      <c r="A48" s="2" t="s">
        <v>151</v>
      </c>
    </row>
    <row r="49" spans="1:1" x14ac:dyDescent="0.25">
      <c r="A49" s="2" t="s">
        <v>152</v>
      </c>
    </row>
    <row r="50" spans="1:1" x14ac:dyDescent="0.25">
      <c r="A50" s="2" t="s">
        <v>153</v>
      </c>
    </row>
    <row r="51" spans="1:1" x14ac:dyDescent="0.25">
      <c r="A51" s="2" t="s">
        <v>154</v>
      </c>
    </row>
    <row r="52" spans="1:1" x14ac:dyDescent="0.25">
      <c r="A52" s="2" t="s">
        <v>155</v>
      </c>
    </row>
    <row r="53" spans="1:1" x14ac:dyDescent="0.25">
      <c r="A53" s="2" t="s">
        <v>156</v>
      </c>
    </row>
    <row r="54" spans="1:1" x14ac:dyDescent="0.25">
      <c r="A54" s="2" t="s">
        <v>157</v>
      </c>
    </row>
    <row r="55" spans="1:1" x14ac:dyDescent="0.25">
      <c r="A55" s="2" t="s">
        <v>158</v>
      </c>
    </row>
    <row r="56" spans="1:1" x14ac:dyDescent="0.25">
      <c r="A56" s="1" t="s">
        <v>100</v>
      </c>
    </row>
    <row r="57" spans="1:1" x14ac:dyDescent="0.25">
      <c r="A57" s="2" t="s">
        <v>159</v>
      </c>
    </row>
    <row r="58" spans="1:1" x14ac:dyDescent="0.25">
      <c r="A58" s="2" t="s">
        <v>101</v>
      </c>
    </row>
    <row r="59" spans="1:1" x14ac:dyDescent="0.25">
      <c r="A59" s="2" t="s">
        <v>102</v>
      </c>
    </row>
    <row r="61" spans="1:1" x14ac:dyDescent="0.25">
      <c r="A61" s="1" t="s">
        <v>160</v>
      </c>
    </row>
    <row r="62" spans="1:1" x14ac:dyDescent="0.25">
      <c r="A62" s="2" t="s">
        <v>162</v>
      </c>
    </row>
    <row r="63" spans="1:1" x14ac:dyDescent="0.25">
      <c r="A63" s="2" t="s">
        <v>163</v>
      </c>
    </row>
    <row r="64" spans="1:1" x14ac:dyDescent="0.25">
      <c r="A64" s="2" t="s">
        <v>164</v>
      </c>
    </row>
    <row r="65" spans="1:1" x14ac:dyDescent="0.25">
      <c r="A65" s="2" t="s">
        <v>134</v>
      </c>
    </row>
    <row r="66" spans="1:1" x14ac:dyDescent="0.25">
      <c r="A66" s="1" t="s">
        <v>161</v>
      </c>
    </row>
    <row r="67" spans="1:1" x14ac:dyDescent="0.25">
      <c r="A67" s="2" t="s">
        <v>165</v>
      </c>
    </row>
    <row r="68" spans="1:1" x14ac:dyDescent="0.25">
      <c r="A68" s="2" t="s">
        <v>166</v>
      </c>
    </row>
    <row r="69" spans="1:1" x14ac:dyDescent="0.25">
      <c r="A69" s="2" t="s">
        <v>167</v>
      </c>
    </row>
    <row r="70" spans="1:1" x14ac:dyDescent="0.25">
      <c r="A70" s="2" t="s">
        <v>168</v>
      </c>
    </row>
    <row r="71" spans="1:1" x14ac:dyDescent="0.25">
      <c r="A71" s="2" t="s">
        <v>169</v>
      </c>
    </row>
    <row r="72" spans="1:1" x14ac:dyDescent="0.25">
      <c r="A72" s="2" t="s">
        <v>99</v>
      </c>
    </row>
    <row r="73" spans="1:1" x14ac:dyDescent="0.25">
      <c r="A73" s="1" t="s">
        <v>171</v>
      </c>
    </row>
    <row r="74" spans="1:1" x14ac:dyDescent="0.25">
      <c r="A74" s="2" t="s">
        <v>165</v>
      </c>
    </row>
    <row r="75" spans="1:1" x14ac:dyDescent="0.25">
      <c r="A75" s="2" t="s">
        <v>166</v>
      </c>
    </row>
    <row r="76" spans="1:1" x14ac:dyDescent="0.25">
      <c r="A76" s="2" t="s">
        <v>167</v>
      </c>
    </row>
    <row r="77" spans="1:1" x14ac:dyDescent="0.25">
      <c r="A77" s="2" t="s">
        <v>168</v>
      </c>
    </row>
    <row r="78" spans="1:1" x14ac:dyDescent="0.25">
      <c r="A78" s="2" t="s">
        <v>169</v>
      </c>
    </row>
    <row r="79" spans="1:1" x14ac:dyDescent="0.25">
      <c r="A79" s="2" t="s">
        <v>99</v>
      </c>
    </row>
    <row r="80" spans="1:1" x14ac:dyDescent="0.25">
      <c r="A80" s="1" t="s">
        <v>172</v>
      </c>
    </row>
    <row r="81" spans="1:2" x14ac:dyDescent="0.25">
      <c r="A81" s="2" t="s">
        <v>165</v>
      </c>
    </row>
    <row r="82" spans="1:2" x14ac:dyDescent="0.25">
      <c r="A82" s="2" t="s">
        <v>166</v>
      </c>
    </row>
    <row r="83" spans="1:2" x14ac:dyDescent="0.25">
      <c r="A83" s="2" t="s">
        <v>167</v>
      </c>
    </row>
    <row r="84" spans="1:2" x14ac:dyDescent="0.25">
      <c r="A84" s="2" t="s">
        <v>168</v>
      </c>
    </row>
    <row r="85" spans="1:2" x14ac:dyDescent="0.25">
      <c r="A85" s="2" t="s">
        <v>169</v>
      </c>
    </row>
    <row r="86" spans="1:2" x14ac:dyDescent="0.25">
      <c r="A86" s="2" t="s">
        <v>99</v>
      </c>
    </row>
    <row r="87" spans="1:2" x14ac:dyDescent="0.25">
      <c r="A87" s="1" t="s">
        <v>173</v>
      </c>
    </row>
    <row r="88" spans="1:2" x14ac:dyDescent="0.25">
      <c r="A88" s="2" t="s">
        <v>165</v>
      </c>
    </row>
    <row r="89" spans="1:2" x14ac:dyDescent="0.25">
      <c r="A89" s="2" t="s">
        <v>166</v>
      </c>
    </row>
    <row r="90" spans="1:2" x14ac:dyDescent="0.25">
      <c r="A90" s="2" t="s">
        <v>167</v>
      </c>
    </row>
    <row r="91" spans="1:2" x14ac:dyDescent="0.25">
      <c r="A91" s="2" t="s">
        <v>168</v>
      </c>
    </row>
    <row r="92" spans="1:2" x14ac:dyDescent="0.25">
      <c r="A92" s="2" t="s">
        <v>169</v>
      </c>
    </row>
    <row r="93" spans="1:2" x14ac:dyDescent="0.25">
      <c r="A93" s="2" t="s">
        <v>99</v>
      </c>
      <c r="B93" s="5"/>
    </row>
  </sheetData>
  <sheetProtection sheet="1" objects="1" scenarios="1" deleteColumns="0" deleteRows="0" selectLockedCells="1"/>
  <protectedRanges>
    <protectedRange algorithmName="SHA-512" hashValue="wKl+5S80o3vyuP9V1brMoKc9ShQnnlT5Cke1qW0PBo/dno/WYyftZATavbtbXPdsTxd4oGJfri+WU7/bMK+moA==" saltValue="h4x5QGoY0lRg5v6D4+VwiA==" spinCount="100000" sqref="B2 B37 B41 B44" name="Rango2"/>
  </protectedRange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 de afiliación</vt:lpstr>
      <vt:lpstr>base</vt:lpstr>
      <vt:lpstr>'Formato de afiliación'!Área_de_impresión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Jhon Jairo Peña</cp:lastModifiedBy>
  <cp:lastPrinted>2025-10-07T13:25:01Z</cp:lastPrinted>
  <dcterms:created xsi:type="dcterms:W3CDTF">2020-07-29T21:37:59Z</dcterms:created>
  <dcterms:modified xsi:type="dcterms:W3CDTF">2025-10-07T13:54:48Z</dcterms:modified>
</cp:coreProperties>
</file>